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\\SL-FS01\Profile$\jotero\Desktop\City of Sunny Isles Beach - City Landscaping Services\"/>
    </mc:Choice>
  </mc:AlternateContent>
  <xr:revisionPtr revIDLastSave="0" documentId="13_ncr:1_{0A96B6CC-C405-4B39-B185-686F9151F203}" xr6:coauthVersionLast="45" xr6:coauthVersionMax="45" xr10:uidLastSave="{00000000-0000-0000-0000-000000000000}"/>
  <bookViews>
    <workbookView xWindow="195" yWindow="0" windowWidth="14925" windowHeight="15600" activeTab="1" xr2:uid="{00000000-000D-0000-FFFF-FFFF00000000}"/>
  </bookViews>
  <sheets>
    <sheet name="Option A- Parks" sheetId="6" r:id="rId1"/>
    <sheet name="Option B- Citywide Rev" sheetId="7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" i="6" l="1"/>
  <c r="G147" i="7" l="1"/>
  <c r="G145" i="7"/>
  <c r="G143" i="7"/>
  <c r="G140" i="7"/>
  <c r="G138" i="7"/>
  <c r="G87" i="7" l="1"/>
  <c r="G190" i="7" l="1"/>
  <c r="G191" i="7"/>
  <c r="G114" i="7"/>
  <c r="G113" i="7"/>
  <c r="G194" i="7"/>
  <c r="G239" i="7"/>
  <c r="G238" i="7"/>
  <c r="G223" i="7"/>
  <c r="G215" i="7"/>
  <c r="G210" i="7"/>
  <c r="G208" i="7"/>
  <c r="G196" i="7"/>
  <c r="G180" i="7"/>
  <c r="G177" i="7"/>
  <c r="G176" i="7"/>
  <c r="G169" i="7"/>
  <c r="G261" i="7" l="1"/>
  <c r="G260" i="7"/>
  <c r="G259" i="7"/>
  <c r="G258" i="7"/>
  <c r="G256" i="7"/>
  <c r="G255" i="7"/>
  <c r="G254" i="7"/>
  <c r="G253" i="7"/>
  <c r="G252" i="7"/>
  <c r="G251" i="7"/>
  <c r="G249" i="7"/>
  <c r="G250" i="7"/>
  <c r="G248" i="7"/>
  <c r="G247" i="7"/>
  <c r="G246" i="7"/>
  <c r="G245" i="7"/>
  <c r="G244" i="7"/>
  <c r="G243" i="7"/>
  <c r="G242" i="7"/>
  <c r="G241" i="7"/>
  <c r="G240" i="7"/>
  <c r="G237" i="7"/>
  <c r="G236" i="7"/>
  <c r="G235" i="7"/>
  <c r="G234" i="7"/>
  <c r="G232" i="7"/>
  <c r="G231" i="7"/>
  <c r="G230" i="7"/>
  <c r="G233" i="7"/>
  <c r="G229" i="7"/>
  <c r="G228" i="7"/>
  <c r="G227" i="7"/>
  <c r="G226" i="7"/>
  <c r="G225" i="7"/>
  <c r="G224" i="7"/>
  <c r="G222" i="7"/>
  <c r="G220" i="7"/>
  <c r="G217" i="7"/>
  <c r="G216" i="7"/>
  <c r="G214" i="7"/>
  <c r="G212" i="7"/>
  <c r="G213" i="7"/>
  <c r="G207" i="7"/>
  <c r="G206" i="7"/>
  <c r="G204" i="7"/>
  <c r="G205" i="7"/>
  <c r="G201" i="7"/>
  <c r="G200" i="7"/>
  <c r="G203" i="7"/>
  <c r="G202" i="7"/>
  <c r="G199" i="7"/>
  <c r="G198" i="7"/>
  <c r="G197" i="7"/>
  <c r="G195" i="7"/>
  <c r="G193" i="7"/>
  <c r="G189" i="7"/>
  <c r="G188" i="7"/>
  <c r="G187" i="7"/>
  <c r="G186" i="7"/>
  <c r="G184" i="7"/>
  <c r="G183" i="7"/>
  <c r="G181" i="7"/>
  <c r="G178" i="7"/>
  <c r="G175" i="7"/>
  <c r="G174" i="7"/>
  <c r="G173" i="7"/>
  <c r="G172" i="7"/>
  <c r="G171" i="7"/>
  <c r="G170" i="7"/>
  <c r="G168" i="7"/>
  <c r="G167" i="7"/>
  <c r="G166" i="7"/>
  <c r="G165" i="7"/>
  <c r="G163" i="7"/>
  <c r="G162" i="7"/>
  <c r="G161" i="7"/>
  <c r="G160" i="7"/>
  <c r="G159" i="7"/>
  <c r="G158" i="7"/>
  <c r="G157" i="7"/>
  <c r="G156" i="7"/>
  <c r="G155" i="7"/>
  <c r="G154" i="7"/>
  <c r="G151" i="7"/>
  <c r="G153" i="7"/>
  <c r="G152" i="7"/>
  <c r="G150" i="7"/>
  <c r="G149" i="7"/>
  <c r="G148" i="7"/>
  <c r="G146" i="7"/>
  <c r="G141" i="7"/>
  <c r="G127" i="7"/>
  <c r="G121" i="7"/>
  <c r="G119" i="7"/>
  <c r="G111" i="7"/>
  <c r="G109" i="7"/>
  <c r="G107" i="7"/>
  <c r="G102" i="7"/>
  <c r="G101" i="7"/>
  <c r="G100" i="7"/>
  <c r="G99" i="7"/>
  <c r="G98" i="7"/>
  <c r="G97" i="7"/>
  <c r="G96" i="7"/>
  <c r="G95" i="7"/>
  <c r="G94" i="7"/>
  <c r="G88" i="7"/>
  <c r="G86" i="7"/>
  <c r="G85" i="7"/>
  <c r="G84" i="7"/>
  <c r="G83" i="7"/>
  <c r="G82" i="7"/>
  <c r="G81" i="7"/>
  <c r="G80" i="7"/>
  <c r="G79" i="7"/>
  <c r="G78" i="7"/>
  <c r="G77" i="7"/>
  <c r="G76" i="7"/>
  <c r="G75" i="7"/>
  <c r="G74" i="7"/>
  <c r="G73" i="7"/>
  <c r="G72" i="7"/>
  <c r="G71" i="7"/>
  <c r="G70" i="7"/>
  <c r="G69" i="7"/>
  <c r="G64" i="7"/>
  <c r="G63" i="7"/>
  <c r="G62" i="7"/>
  <c r="G61" i="7"/>
  <c r="G60" i="7"/>
  <c r="G55" i="7"/>
  <c r="G54" i="7"/>
  <c r="G53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57" i="7"/>
  <c r="G221" i="7"/>
  <c r="G219" i="7"/>
  <c r="G211" i="7"/>
  <c r="G209" i="7"/>
  <c r="G192" i="7"/>
  <c r="G185" i="7"/>
  <c r="G182" i="7"/>
  <c r="G179" i="7"/>
  <c r="G164" i="7"/>
  <c r="G144" i="7"/>
  <c r="G142" i="7"/>
  <c r="G139" i="7"/>
  <c r="G137" i="7"/>
  <c r="G136" i="7"/>
  <c r="G135" i="7"/>
  <c r="G128" i="7"/>
  <c r="G122" i="7"/>
  <c r="G120" i="7"/>
  <c r="G112" i="7"/>
  <c r="G110" i="7"/>
  <c r="G108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E154" i="6" l="1"/>
  <c r="E153" i="6"/>
  <c r="E152" i="6"/>
  <c r="E151" i="6"/>
  <c r="E150" i="6"/>
  <c r="E149" i="6"/>
  <c r="E148" i="6"/>
  <c r="E147" i="6"/>
  <c r="E146" i="6"/>
  <c r="E145" i="6"/>
  <c r="E144" i="6"/>
  <c r="E143" i="6"/>
  <c r="E142" i="6"/>
  <c r="E141" i="6"/>
  <c r="E140" i="6"/>
  <c r="E139" i="6"/>
  <c r="E138" i="6"/>
  <c r="E137" i="6"/>
  <c r="E136" i="6"/>
  <c r="E135" i="6"/>
  <c r="E134" i="6"/>
  <c r="E133" i="6"/>
  <c r="E132" i="6"/>
  <c r="E131" i="6"/>
  <c r="E130" i="6"/>
  <c r="E129" i="6"/>
  <c r="E128" i="6"/>
  <c r="E127" i="6"/>
  <c r="E126" i="6"/>
  <c r="E125" i="6"/>
  <c r="E124" i="6"/>
  <c r="E123" i="6"/>
  <c r="E122" i="6"/>
  <c r="E121" i="6"/>
  <c r="E120" i="6"/>
  <c r="E119" i="6"/>
  <c r="E118" i="6"/>
  <c r="E117" i="6"/>
  <c r="E116" i="6"/>
  <c r="E115" i="6"/>
  <c r="E114" i="6"/>
  <c r="E113" i="6"/>
  <c r="E112" i="6"/>
  <c r="E111" i="6"/>
  <c r="E110" i="6"/>
  <c r="E109" i="6"/>
  <c r="E108" i="6"/>
  <c r="E107" i="6"/>
  <c r="E106" i="6"/>
  <c r="E105" i="6"/>
  <c r="E104" i="6"/>
  <c r="E103" i="6"/>
  <c r="E102" i="6"/>
  <c r="E101" i="6"/>
  <c r="E100" i="6"/>
  <c r="E99" i="6"/>
  <c r="E98" i="6"/>
  <c r="E97" i="6"/>
  <c r="E96" i="6"/>
  <c r="E95" i="6"/>
  <c r="E94" i="6"/>
  <c r="E93" i="6"/>
  <c r="E92" i="6"/>
  <c r="E91" i="6"/>
  <c r="E90" i="6"/>
  <c r="E89" i="6"/>
  <c r="E88" i="6"/>
  <c r="E87" i="6"/>
  <c r="E86" i="6"/>
  <c r="E85" i="6"/>
  <c r="E84" i="6"/>
  <c r="E83" i="6"/>
  <c r="E82" i="6"/>
  <c r="E81" i="6"/>
  <c r="E80" i="6"/>
  <c r="E79" i="6"/>
  <c r="E78" i="6"/>
  <c r="E77" i="6"/>
  <c r="E76" i="6"/>
  <c r="E75" i="6"/>
  <c r="E74" i="6"/>
  <c r="E73" i="6"/>
  <c r="E72" i="6"/>
  <c r="E71" i="6"/>
  <c r="E70" i="6"/>
  <c r="E69" i="6"/>
  <c r="E68" i="6"/>
  <c r="E67" i="6"/>
  <c r="E66" i="6"/>
  <c r="E65" i="6"/>
  <c r="E64" i="6"/>
  <c r="E63" i="6"/>
  <c r="E62" i="6"/>
  <c r="E61" i="6"/>
  <c r="E60" i="6"/>
  <c r="E59" i="6"/>
  <c r="E58" i="6"/>
  <c r="E57" i="6"/>
  <c r="E56" i="6"/>
  <c r="E55" i="6"/>
  <c r="E54" i="6"/>
  <c r="E53" i="6"/>
  <c r="E52" i="6"/>
  <c r="E51" i="6"/>
  <c r="E50" i="6"/>
  <c r="E49" i="6"/>
  <c r="E48" i="6"/>
  <c r="E40" i="6"/>
  <c r="E35" i="6"/>
  <c r="E34" i="6"/>
  <c r="E29" i="6"/>
  <c r="E28" i="6"/>
  <c r="E27" i="6"/>
  <c r="E22" i="6"/>
  <c r="E21" i="6"/>
  <c r="E20" i="6"/>
  <c r="E19" i="6"/>
  <c r="E18" i="6"/>
  <c r="E17" i="6"/>
  <c r="E16" i="6"/>
  <c r="E15" i="6"/>
  <c r="E14" i="6"/>
  <c r="E13" i="6"/>
  <c r="E12" i="6"/>
  <c r="E11" i="6"/>
  <c r="E10" i="6"/>
</calcChain>
</file>

<file path=xl/sharedStrings.xml><?xml version="1.0" encoding="utf-8"?>
<sst xmlns="http://schemas.openxmlformats.org/spreadsheetml/2006/main" count="1835" uniqueCount="1001">
  <si>
    <t>Per Week Price</t>
  </si>
  <si>
    <t>Extended Total</t>
  </si>
  <si>
    <t xml:space="preserve">Ref No. 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</si>
  <si>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</si>
  <si>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</si>
  <si>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</si>
  <si>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</si>
  <si>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</si>
  <si>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</si>
  <si>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</si>
  <si>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</si>
  <si>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</si>
  <si>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DESCRIPTION</t>
  </si>
  <si>
    <t xml:space="preserve">Est. Quantity </t>
  </si>
  <si>
    <t>B1</t>
  </si>
  <si>
    <t>B2</t>
  </si>
  <si>
    <t>B3</t>
  </si>
  <si>
    <t>C1</t>
  </si>
  <si>
    <t>C2</t>
  </si>
  <si>
    <t>Subtotal Section C</t>
  </si>
  <si>
    <t>Subtotal Section B</t>
  </si>
  <si>
    <t>D1</t>
  </si>
  <si>
    <t>Subtotal Section D</t>
  </si>
  <si>
    <t>E1</t>
  </si>
  <si>
    <t>E2</t>
  </si>
  <si>
    <t>E3</t>
  </si>
  <si>
    <t>Bella Vista Parking Lot</t>
  </si>
  <si>
    <t>Subtotal Section E</t>
  </si>
  <si>
    <t>Merit Soil Drench for Royal Palms
(Two times per year)</t>
  </si>
  <si>
    <t>Date Palm Root/Soil Drench
(3 times per year)</t>
  </si>
  <si>
    <t>Est. Quantity 
(Applications)</t>
  </si>
  <si>
    <t>Annual Extended Total</t>
  </si>
  <si>
    <t xml:space="preserve">Per pplications Price </t>
  </si>
  <si>
    <t>J1</t>
  </si>
  <si>
    <t>J2</t>
  </si>
  <si>
    <t>J3</t>
  </si>
  <si>
    <t>J4</t>
  </si>
  <si>
    <t>J5</t>
  </si>
  <si>
    <t>J6</t>
  </si>
  <si>
    <t>J7</t>
  </si>
  <si>
    <t>J8</t>
  </si>
  <si>
    <t>Clusia guttifera - Small Leaf Clusia
3 gallon</t>
  </si>
  <si>
    <t>Clusia guttifera – Small Leaf Clusia
7 gallon</t>
  </si>
  <si>
    <t>Clusia guttifera – Small Leaf Clusia
15 gallon</t>
  </si>
  <si>
    <t>Coccoloba uvifera – Seagrape
3 gallon</t>
  </si>
  <si>
    <t>Coccoloba uvifera – Seagrape
7 gallon</t>
  </si>
  <si>
    <t>Codiaeum variegatum ‘Petra’ – Croton
3 gallon</t>
  </si>
  <si>
    <t>Crinum augustum ‘Queen Emma’
7 gallon</t>
  </si>
  <si>
    <t>Dianella tasmanica ‘Variegata’
Variegated Blueberry Flax Lily
1 gallon</t>
  </si>
  <si>
    <t>Dietes vegeta - White African Iris
3 gallon</t>
  </si>
  <si>
    <t>Ficus microcarpa ‘Green Island’
3 gallon</t>
  </si>
  <si>
    <t>Ficus microcarpa ‘Green Island’
7 gallon</t>
  </si>
  <si>
    <t>Ficus pumila – Creeping Fig
1 gallon</t>
  </si>
  <si>
    <t>Furcraea foetida – Erect False Agave
7 gallon</t>
  </si>
  <si>
    <t>Hamelia nodosa – Dwarf Firebush
3 gallon</t>
  </si>
  <si>
    <t>Hamelia patens - Firebush
3 gallon</t>
  </si>
  <si>
    <t>Liriope muscari ‘Big Blue’ – Lilyturf
1 gallon</t>
  </si>
  <si>
    <t>Microsorum scolopendria – Wart Fern
3 Gal.</t>
  </si>
  <si>
    <t>Muhlenbergia capillaris - Muhly Grass
3 gallon</t>
  </si>
  <si>
    <t>Nephrolepis exaltata – Boston Fern
1 gallon</t>
  </si>
  <si>
    <t>Philodendron ‘Rojo Congo’
3 gallon</t>
  </si>
  <si>
    <t>Psychotria nervosa – Wild Coffee
3 gallon</t>
  </si>
  <si>
    <t>Ruellia brittoniana ‘Purple Showers’
3 gallons</t>
  </si>
  <si>
    <t>Scheflerra arboricola ‘Trinette’
3 gallon</t>
  </si>
  <si>
    <t>Scheflerra arboricola ‘Trinette’
7 gallon</t>
  </si>
  <si>
    <t>Scheflerra arboricola ‘Dazzle’
3 gallon</t>
  </si>
  <si>
    <t>Scheflerra arboricola ‘Emerald Green’
3 gallon</t>
  </si>
  <si>
    <t>Sophora tomentosa - Necklace Pod
3 gallon</t>
  </si>
  <si>
    <t>Spartina bakeri – Sand Cordgrass
1 gallon</t>
  </si>
  <si>
    <t>Uniola paniculata – Sea Oats
1 gallon</t>
  </si>
  <si>
    <t>Zamia furfuracea – Cardboard Palm
7 gallon</t>
  </si>
  <si>
    <t>Zamia pumila - Coontie
7 gallon</t>
  </si>
  <si>
    <t>Acoelorrhaphe wrightii ‘Paurotis Palm’
14’ ht. (7-8 trunks min 6’ c.t. min)</t>
  </si>
  <si>
    <t>Bismarkia nobilis- Bismark Palm
12’ g.w.</t>
  </si>
  <si>
    <t>Bulnesia arborea - Verawood
12’ ht.</t>
  </si>
  <si>
    <t>Bursera simaruba - Gumbo Limbo
12’ ht.</t>
  </si>
  <si>
    <t>Chrysophyllum oliviforme - Satin Leaf
6’ o.a.</t>
  </si>
  <si>
    <t>Clusia rosea – Pitch Apple
12’ ht.</t>
  </si>
  <si>
    <t>Coccoloba diversifolia - Pigeon Plum
12’ ht.</t>
  </si>
  <si>
    <t>Cocos Nucifera Gr. Malayan - Coconut Palm
4’ g.w.</t>
  </si>
  <si>
    <t>Cocos Nucifera ‘Gr. Malayan - Coconut Palm
8’ g.w.</t>
  </si>
  <si>
    <t>Cocos Nucifera ‘Gr. Malayan’ - Coconut Palm
20’ g.w.</t>
  </si>
  <si>
    <t>Conocarpus erectus - Green Buttonwood
12’ ht.</t>
  </si>
  <si>
    <t>Krugiodendron ferreum – Black Ironwood
12’ Ht.</t>
  </si>
  <si>
    <t>Ligustrum japonicum - Japanese Privet
10’ ht., Multi-trunk</t>
  </si>
  <si>
    <t>Livistona chinensis - Chinese Fan Palm
12’-14’ ht.</t>
  </si>
  <si>
    <t>Lysiloma latisiliqua – Wild Tamarind
12’ ht.</t>
  </si>
  <si>
    <t>Myrcianthes fragrans – Simpson Stopper
10’ ht.</t>
  </si>
  <si>
    <t>Pandanus utilis - Screw Pine
10’-12’ ht., triple trunk</t>
  </si>
  <si>
    <t>Phoenix dactylifera ‘Medjool’
16’ c.t. to nut (certification required)</t>
  </si>
  <si>
    <t>Phoenix dactylifera ‘Medjool’
22’ c.t. to nut (certification required)</t>
  </si>
  <si>
    <t>Phoenix sylvestris – Sylvester Date Palm
14 c.t. to nut</t>
  </si>
  <si>
    <t>Phoenix roebelenii - Pygmy Date Palm
6’-8’ ht., triple</t>
  </si>
  <si>
    <t>Ptychosperma elegans - Alexander Palm
10’-12’ ht., double trunk</t>
  </si>
  <si>
    <t>Ptychosperma elegans - Solitare Palm
20’ ht., single</t>
  </si>
  <si>
    <t>Roystonea elata - Florida Royal Palm
16’ g.w.</t>
  </si>
  <si>
    <t>Roystonea elata - Florida Royal Palm
8’ g.w.</t>
  </si>
  <si>
    <t>Sabal palmetto - Cabbage Palm
16’-20’ ht.</t>
  </si>
  <si>
    <t>K3</t>
  </si>
  <si>
    <t>K4</t>
  </si>
  <si>
    <t>K5</t>
  </si>
  <si>
    <t>K6</t>
  </si>
  <si>
    <t>K7</t>
  </si>
  <si>
    <t>K8</t>
  </si>
  <si>
    <t xml:space="preserve">Est. Quantity 
</t>
  </si>
  <si>
    <t xml:space="preserve">Coconut Palm OTC Injection </t>
  </si>
  <si>
    <t>Date Palm OTC Injection</t>
  </si>
  <si>
    <t>Topsoil (70/30 Mix) Delivered and Installed Cu. Yd.</t>
  </si>
  <si>
    <t>Premium Gold Mulch Delivered and Installed Cu. Yd.</t>
  </si>
  <si>
    <t>#70 Trap Sand
Delivered and Installed Cu. Yd.</t>
  </si>
  <si>
    <t>Atlas 3000 (or equal) Mix
Delivered and Installed Cu. Yd.</t>
  </si>
  <si>
    <t>Solid Bermuda ‘Tifway 419’ Turf
Delivered and Installed - pallets</t>
  </si>
  <si>
    <t>Solid Paspalum notatum ‘Argentine’ Bahia Sod Delivered and Installed - pallets</t>
  </si>
  <si>
    <t>Palm Beach Cap Rock</t>
  </si>
  <si>
    <t>L1</t>
  </si>
  <si>
    <t>L2</t>
  </si>
  <si>
    <t>L3</t>
  </si>
  <si>
    <t>L4</t>
  </si>
  <si>
    <t>L5</t>
  </si>
  <si>
    <t>L6</t>
  </si>
  <si>
    <t>L7</t>
  </si>
  <si>
    <t>L8</t>
  </si>
  <si>
    <t xml:space="preserve">Est. Quantity HOURS 
</t>
  </si>
  <si>
    <t>One Landscape Superintendent (8am –
5pm, M-F)</t>
  </si>
  <si>
    <t>One Landscape Laborer (8am –
5pm, M-F)</t>
  </si>
  <si>
    <t>One Irrigation Laborer (8am –
5pm, M-F)</t>
  </si>
  <si>
    <t>One Irrigation Laborer (All other
times)</t>
  </si>
  <si>
    <t>One Irrigation Specialist (8am –
5pm, M-F)</t>
  </si>
  <si>
    <t>One Irrigation Specialist (All other
times)</t>
  </si>
  <si>
    <t xml:space="preserve">Est. Quantity HOURS / DAYS 
</t>
  </si>
  <si>
    <t>One Self Propelled 24” Deep by 6” Wide
Trencher with an Operator (Hourly Rate)</t>
  </si>
  <si>
    <t>One Self Propelled 24” Deep by 6” Wide
Trencher with an Operator (Daily Rate)</t>
  </si>
  <si>
    <t>Chipper Brush (equipment only)
(Hourly Rate)</t>
  </si>
  <si>
    <t>Stump Grinder (equipment only)
(Hourly Rate)</t>
  </si>
  <si>
    <t>Grapple Loader
(30 cu. yd. capacity, equipment only)
(Hourly Rate)</t>
  </si>
  <si>
    <t>Bulldozer (Including Operator)
(Hourly Rate)</t>
  </si>
  <si>
    <t>Bulldozer (Including Operator)
(Daily Rate)</t>
  </si>
  <si>
    <t>Install City-issued Banners or Flags, Including Repairing or Replacing
City-issued Banner Arms, as Directed</t>
  </si>
  <si>
    <t>Bee, Wasp &amp; Hornet nest removal</t>
  </si>
  <si>
    <t>Preventive Mosquito Control
within Catch Basins with Altosid Briquets</t>
  </si>
  <si>
    <t/>
  </si>
  <si>
    <t>DeepRoot Root barrier</t>
  </si>
  <si>
    <t>Operations Manager w/ Cell Phone and .5 Ton Pickup Truck</t>
  </si>
  <si>
    <t>Tree Climber/ Chainsaw and Gear</t>
  </si>
  <si>
    <t>Skilled Sawman</t>
  </si>
  <si>
    <t>Removal of Hazardous Trees and Limbs
Work consists of removing and placing them at a City approved location on the City ROW. 6 inch to 23.99 inch diameter</t>
  </si>
  <si>
    <t>Removal of Hazardous Stumps Rate includes removal, backfill of stump hole, reduction, and final disposal. Sizes as follows: 24.1 inch to 36.99 inch diameter</t>
  </si>
  <si>
    <t>37 inch to 48.99 inch diameter</t>
  </si>
  <si>
    <t>49 inch and larger diameter</t>
  </si>
  <si>
    <t>Generator, 500 KW, List kW Capacity
(Daily Rate)</t>
  </si>
  <si>
    <t>Dead Animal Carcasses Work consists of
collection, Hauling and final disposal of dead animal carcasses.</t>
  </si>
  <si>
    <t>A10</t>
  </si>
  <si>
    <t>A11</t>
  </si>
  <si>
    <t>A12</t>
  </si>
  <si>
    <t>A13</t>
  </si>
  <si>
    <t>A14</t>
  </si>
  <si>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</si>
  <si>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</si>
  <si>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</si>
  <si>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</si>
  <si>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</si>
  <si>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</si>
  <si>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</si>
  <si>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</si>
  <si>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</si>
  <si>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</si>
  <si>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</si>
  <si>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</si>
  <si>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</si>
  <si>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K2</t>
  </si>
  <si>
    <t>Solid St. Augustine ‘Floratam’ Sod
Delivered and Installed</t>
  </si>
  <si>
    <t xml:space="preserve">Premium Gold Mulch Delivered and Installed </t>
  </si>
  <si>
    <t>One Landscape Superintendent (All other times 100 Hours
(8am – 5pm, M-F)</t>
  </si>
  <si>
    <t>One Landscape Laborer 100 Hours
(All other times)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</si>
  <si>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</si>
  <si>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</si>
  <si>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</si>
  <si>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</si>
  <si>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</si>
  <si>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</si>
  <si>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</si>
  <si>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</si>
  <si>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</si>
  <si>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</si>
  <si>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</si>
  <si>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K1</t>
  </si>
  <si>
    <t>One Front End Loader with Backhoe, including an Operator (Hourly Rate)</t>
  </si>
  <si>
    <t>One Front End Loader with Backhoe, including an Operator (Daily Rate)</t>
  </si>
  <si>
    <t>One 15,000 GVW (or larger) Dump Truck with an Operator (Daily Rate)</t>
  </si>
  <si>
    <t>One 15,000 GVW (or larger) Dump Truck with an Operator (Hourly Rate)</t>
  </si>
  <si>
    <t>One Trailer Mounted Water Tank (500 gallon minimum) with Pump and Hose Reel (Daily Rate)</t>
  </si>
  <si>
    <t>Bucket Truck (equipment only)
(Hourly Rate)</t>
  </si>
  <si>
    <t>L9</t>
  </si>
  <si>
    <t>L10</t>
  </si>
  <si>
    <t>L11</t>
  </si>
  <si>
    <t>L12</t>
  </si>
  <si>
    <t>L13</t>
  </si>
  <si>
    <t>Invitation to Bid No 20-08-01</t>
  </si>
  <si>
    <t>Est. Quantity 
(WEEKS)</t>
  </si>
  <si>
    <t>Senator Gwen Margolis Park
(17815 North Bay Rd)</t>
  </si>
  <si>
    <t>Town Center Park
(17200 Collins Avenue)</t>
  </si>
  <si>
    <t>Samson Oceanfront Park
(17425 Collins Avenue)</t>
  </si>
  <si>
    <t>Pelican Community Park
(18115 North Bay Road)</t>
  </si>
  <si>
    <t>Golden Shores Park
(201 195 Street)</t>
  </si>
  <si>
    <t>Heritage Park
(19250 Collins Avenue)</t>
  </si>
  <si>
    <t>Intracoastal Park - North
(16200 Collins Avenue)</t>
  </si>
  <si>
    <t>Intracoastal Park - South
(16000 Collins Avenue)</t>
  </si>
  <si>
    <t>Fishing Pier
(Fish guts to be removed outside of City
limits)</t>
  </si>
  <si>
    <t>Gateway Park
(151 Sunny Isles Blvd.)</t>
  </si>
  <si>
    <t>Heritage Parking Garage</t>
  </si>
  <si>
    <t>Gateway Parking Garage</t>
  </si>
  <si>
    <t>Subtotal Section A:</t>
  </si>
  <si>
    <t>Pier Park Parking Lot</t>
  </si>
  <si>
    <t>B. SEASONAL COLOR REPLACEMENT</t>
  </si>
  <si>
    <t>Seasonal Color Replacement
Pentas, 4.5” pot, full; remove old plantings
and fertilize with Nutricote</t>
  </si>
  <si>
    <t>Seasonal Color Replacement
Begonia ‘Big Series’, 4.5” pot, full; remove
old plantings and fertilize with Nutricote</t>
  </si>
  <si>
    <t>Seasonal Color Replacement
Caladium ‘Florida Sweetheart’, 4.5” pot, full;
remove old plantings &amp; fertilize with
Nutricote</t>
  </si>
  <si>
    <t>C. ROYAL PALM MAINTENANCE</t>
  </si>
  <si>
    <t>Imidacloprid or Safari or Foliar Spray for Royal
Palms</t>
  </si>
  <si>
    <t>D. DATE PALM MAINTENANCE</t>
  </si>
  <si>
    <t>OPTION A - PARKS</t>
  </si>
  <si>
    <t xml:space="preserve">Tabulation Option B Citywide Landscape Services
</t>
  </si>
  <si>
    <t>(“On Demand”) PLANT REPLACEMENT</t>
  </si>
  <si>
    <t>E4</t>
  </si>
  <si>
    <t>E5</t>
  </si>
  <si>
    <t>E6</t>
  </si>
  <si>
    <t>E8</t>
  </si>
  <si>
    <t>E7</t>
  </si>
  <si>
    <t>E9</t>
  </si>
  <si>
    <t>F1</t>
  </si>
  <si>
    <t>F2</t>
  </si>
  <si>
    <t>F3</t>
  </si>
  <si>
    <t>I1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</si>
  <si>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</si>
  <si>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</si>
  <si>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</si>
  <si>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</si>
  <si>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</si>
  <si>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</si>
  <si>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</si>
  <si>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</si>
  <si>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</si>
  <si>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</si>
  <si>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</si>
  <si>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I24</t>
  </si>
  <si>
    <t>I25</t>
  </si>
  <si>
    <t>I26</t>
  </si>
  <si>
    <t>J9</t>
  </si>
  <si>
    <t>J10</t>
  </si>
  <si>
    <t>J11</t>
  </si>
  <si>
    <t>J12</t>
  </si>
  <si>
    <t>Subtotal Section M: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</si>
  <si>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</si>
  <si>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</si>
  <si>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</si>
  <si>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</si>
  <si>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</si>
  <si>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</si>
  <si>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</si>
  <si>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</si>
  <si>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</si>
  <si>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</si>
  <si>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</si>
  <si>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</si>
  <si>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</si>
  <si>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</si>
  <si>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</si>
  <si>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</si>
  <si>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</si>
  <si>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</si>
  <si>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</si>
  <si>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</si>
  <si>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M21</t>
  </si>
  <si>
    <t>M22</t>
  </si>
  <si>
    <t>M23</t>
  </si>
  <si>
    <t>M24</t>
  </si>
  <si>
    <t>M25</t>
  </si>
  <si>
    <t>M26</t>
  </si>
  <si>
    <t>E10</t>
  </si>
  <si>
    <t>E11</t>
  </si>
  <si>
    <t>E12</t>
  </si>
  <si>
    <t>E13</t>
  </si>
  <si>
    <t>E14</t>
  </si>
  <si>
    <t>E15</t>
  </si>
  <si>
    <t>E16</t>
  </si>
  <si>
    <t>E17</t>
  </si>
  <si>
    <t>E18</t>
  </si>
  <si>
    <t>E19</t>
  </si>
  <si>
    <t>E20</t>
  </si>
  <si>
    <t>E21</t>
  </si>
  <si>
    <t>E22</t>
  </si>
  <si>
    <t>E23</t>
  </si>
  <si>
    <t>E24</t>
  </si>
  <si>
    <t>E25</t>
  </si>
  <si>
    <t>E26</t>
  </si>
  <si>
    <t>E27</t>
  </si>
  <si>
    <t>E28</t>
  </si>
  <si>
    <t>E29</t>
  </si>
  <si>
    <t>E30</t>
  </si>
  <si>
    <t>E31</t>
  </si>
  <si>
    <t>E32</t>
  </si>
  <si>
    <t>E33</t>
  </si>
  <si>
    <t>E34</t>
  </si>
  <si>
    <t>E35</t>
  </si>
  <si>
    <t>E36</t>
  </si>
  <si>
    <t>E37</t>
  </si>
  <si>
    <t>E38</t>
  </si>
  <si>
    <t>E39</t>
  </si>
  <si>
    <t>E40</t>
  </si>
  <si>
    <t>E41</t>
  </si>
  <si>
    <t>E42</t>
  </si>
  <si>
    <t>E43</t>
  </si>
  <si>
    <t>E44</t>
  </si>
  <si>
    <t>E45</t>
  </si>
  <si>
    <t>E46</t>
  </si>
  <si>
    <t>E47</t>
  </si>
  <si>
    <t>E48</t>
  </si>
  <si>
    <t>E49</t>
  </si>
  <si>
    <t>E50</t>
  </si>
  <si>
    <t>E51</t>
  </si>
  <si>
    <t>E52</t>
  </si>
  <si>
    <t>E53</t>
  </si>
  <si>
    <t>E54</t>
  </si>
  <si>
    <t>E55</t>
  </si>
  <si>
    <t>E56</t>
  </si>
  <si>
    <t>E57</t>
  </si>
  <si>
    <t>E58</t>
  </si>
  <si>
    <t>E59</t>
  </si>
  <si>
    <t>E60</t>
  </si>
  <si>
    <t>E61</t>
  </si>
  <si>
    <t>E62</t>
  </si>
  <si>
    <t>E63</t>
  </si>
  <si>
    <t>E64</t>
  </si>
  <si>
    <t>E65</t>
  </si>
  <si>
    <t>E66</t>
  </si>
  <si>
    <t>E67</t>
  </si>
  <si>
    <t>E68</t>
  </si>
  <si>
    <t>E69</t>
  </si>
  <si>
    <t>E70</t>
  </si>
  <si>
    <t>E71</t>
  </si>
  <si>
    <t>E72</t>
  </si>
  <si>
    <t>E73</t>
  </si>
  <si>
    <t>E74</t>
  </si>
  <si>
    <t>E75</t>
  </si>
  <si>
    <t>E76</t>
  </si>
  <si>
    <t>E77</t>
  </si>
  <si>
    <t>E78</t>
  </si>
  <si>
    <t>E79</t>
  </si>
  <si>
    <t>E80</t>
  </si>
  <si>
    <t>E81</t>
  </si>
  <si>
    <t>E82</t>
  </si>
  <si>
    <t>E83</t>
  </si>
  <si>
    <t>E84</t>
  </si>
  <si>
    <t>E85</t>
  </si>
  <si>
    <t>E86</t>
  </si>
  <si>
    <t>E87</t>
  </si>
  <si>
    <t>E88</t>
  </si>
  <si>
    <t>E89</t>
  </si>
  <si>
    <t>E90</t>
  </si>
  <si>
    <t>E91</t>
  </si>
  <si>
    <t>E92</t>
  </si>
  <si>
    <t>E93</t>
  </si>
  <si>
    <t>E94</t>
  </si>
  <si>
    <t>E95</t>
  </si>
  <si>
    <t>Chrysobalanus icaco ‘Horizontal’
Horizontal Cocoplum
3 gallon</t>
  </si>
  <si>
    <t>Chrysobalanus icaco ‘Red Tip’ - Cocoplum
3 gallons</t>
  </si>
  <si>
    <t>GROUP "F" MATERIALS</t>
  </si>
  <si>
    <t>Subtotal Section F:</t>
  </si>
  <si>
    <t>F4</t>
  </si>
  <si>
    <t>F5</t>
  </si>
  <si>
    <t>F6</t>
  </si>
  <si>
    <t>F7</t>
  </si>
  <si>
    <t>F8</t>
  </si>
  <si>
    <t>F9</t>
  </si>
  <si>
    <t>F10</t>
  </si>
  <si>
    <t>F11</t>
  </si>
  <si>
    <t>F12</t>
  </si>
  <si>
    <t>Paspalum Vaginatum
Loaded and Installed</t>
  </si>
  <si>
    <t>5 pallets
(400 SF
Each)</t>
  </si>
  <si>
    <t>596
Application</t>
  </si>
  <si>
    <t>383
Application</t>
  </si>
  <si>
    <t>200
Cu. Yd.</t>
  </si>
  <si>
    <t>1,500
Cu. Yd.</t>
  </si>
  <si>
    <t>100
Bags
(2 cu. ft.)</t>
  </si>
  <si>
    <t>700
Cu. Yd.</t>
  </si>
  <si>
    <t>100
Cu. Yd.</t>
  </si>
  <si>
    <t>2500
Sq. Ft.</t>
  </si>
  <si>
    <t>60 pallets
(500 SF
Each)</t>
  </si>
  <si>
    <t>4 Sq. Ft.</t>
  </si>
  <si>
    <t>J13</t>
  </si>
  <si>
    <t>Repair Ball Field Netting at
Pelican Community Park &amp; Gwen Margolis
Park</t>
  </si>
  <si>
    <t>100
Square
Yards</t>
  </si>
  <si>
    <t>Pressure Clean Various City Facilities and
sidewalks throughout the City</t>
  </si>
  <si>
    <t>1
Day</t>
  </si>
  <si>
    <t>300
Banners</t>
  </si>
  <si>
    <t>Move Lifeguard Stands
(in both normal and
extreme weather conditions)</t>
  </si>
  <si>
    <t>20 Moves</t>
  </si>
  <si>
    <t>Remove or Cover Graffiti,
as Directed</t>
  </si>
  <si>
    <t>50 Hours</t>
  </si>
  <si>
    <t>10
Removals</t>
  </si>
  <si>
    <t>Preventive Mosquito Control
within City Rights-of-Way
(excluding Collins Ave. &amp; Sunny Isles Blvd.)</t>
  </si>
  <si>
    <t>10
Hours</t>
  </si>
  <si>
    <t>100
Briquets</t>
  </si>
  <si>
    <t>Date Palm fungicide trunk drench</t>
  </si>
  <si>
    <t>395
Applications</t>
  </si>
  <si>
    <t>100 Linear
Foot</t>
  </si>
  <si>
    <t>The following rates shall be all inclusive of labor, equipment, maintenance, fuel, delivery costs, travel time,
per diem and any other travel or miscellaneous expenses.</t>
  </si>
  <si>
    <t>Hourly
Labor Rate</t>
  </si>
  <si>
    <t>Laborer w/ Small Tools, Traffic Control, or
Flag Person</t>
  </si>
  <si>
    <t>Loading and Hauling Debris from Public
Property and Rights-of-Way (vegetative or
construction debris) to a Temporary Debris
Staging and Reduction Site per Cubic Yard
within City Limits
(Estimated 5,000 cubic yards)</t>
  </si>
  <si>
    <t>Per Cubic
Yard</t>
  </si>
  <si>
    <t>Loading and Hauling Debris from Public
Property and Rights-of-Way (vegetative or
construction debris) to a Final Disposal Site per Cubic Yard within 25 miles of City limits (Estimated 5,000 cubic yards)</t>
  </si>
  <si>
    <t>Loading and Hauling Debris from Public
Property and Rights-of-Way (vegetative or
construction debris) to a Final Disposal Site per Cubic Yard in excess of 25 miles
(Estimated 5,000 cubic yards)</t>
  </si>
  <si>
    <t>Debris Reduction by Chipping/Grinding per
Cubic Yard</t>
  </si>
  <si>
    <t>per Cubic
Yard</t>
  </si>
  <si>
    <t>Each</t>
  </si>
  <si>
    <t>Continued…
24 inch to 35.99 inch diameter</t>
  </si>
  <si>
    <t>Continued…
36 inch and larger diameter</t>
  </si>
  <si>
    <t>Wheel Loader, 3 CY, 152 HP
(Including Operator) (Daily Rate)</t>
  </si>
  <si>
    <t>Dozer, Tracked, D4 or Equivalent
(Including Operator)
(Daily Rate)</t>
  </si>
  <si>
    <t>Tub Grinder 800 to 1,000 HP
(Including Operator)
(Hourly Rate)</t>
  </si>
  <si>
    <t>Truck, Flatbed
(Including Operator)
(Hourly Rate)</t>
  </si>
  <si>
    <t>Per pound</t>
  </si>
  <si>
    <t>M20
(B)</t>
  </si>
  <si>
    <t>M20
(A)</t>
  </si>
  <si>
    <t>M19
(B)</t>
  </si>
  <si>
    <t>M19
(A)</t>
  </si>
  <si>
    <t>5 Hours</t>
  </si>
  <si>
    <t>5 Days</t>
  </si>
  <si>
    <t>20 Hours</t>
  </si>
  <si>
    <t>10 Hours</t>
  </si>
  <si>
    <t>100 Hours
(8am –
5pm, M-F)</t>
  </si>
  <si>
    <t>100 Hours
(All other
times)</t>
  </si>
  <si>
    <t>75 Hours
(8am –
5pm, M-F)</t>
  </si>
  <si>
    <t>50 Hours
(All other
times)</t>
  </si>
  <si>
    <t>Aechmea blanchetiana - Orange Bromeliad
3 gallon</t>
  </si>
  <si>
    <t>Aechmea blanchetiana - Orange Bromeliads
7 gallon</t>
  </si>
  <si>
    <t>Aerva lanata ‘Red Velvet’ - Red Velvet
1 gallon</t>
  </si>
  <si>
    <t>Alcantarea imperialis – Imperial Bromeliad
17” Pot</t>
  </si>
  <si>
    <t>Arachis glabrata - Rhizoma (Perennial)
Peanut 1 gallon</t>
  </si>
  <si>
    <t>Argusia gnaphalodes - Sea Lavender
3 gallon</t>
  </si>
  <si>
    <t>Bromeliad Neorgelia ‘Fireball’
1 gallon</t>
  </si>
  <si>
    <t>Capparis cynophallophora - Jamaica Caper
3 gallon</t>
  </si>
  <si>
    <t>Chrysobalanus icaco ‘Horizontal’
Horizontal Cocoplum 
3 gallon</t>
  </si>
  <si>
    <t>Chrysobalanus icaco ‘Red Tip’ - Cocoplum
7 gallon</t>
  </si>
  <si>
    <t>Codiaeum variegatum ‘Mammey’ – Croton
3 gallon</t>
  </si>
  <si>
    <t>Conocarpus erectus - Green Buttonwood
3 gallon</t>
  </si>
  <si>
    <t>Conocarpus erectus - Green Buttonwood
7 gallon</t>
  </si>
  <si>
    <t>Conocarpus erectus ‘Sericeus’
Silver Buttonwood
3 gallon</t>
  </si>
  <si>
    <t>Conocarpus erectus ‘Sericeus’
Silver Buttonwood
7 gallon</t>
  </si>
  <si>
    <t>Cordyline fruticosa ‘Aunie Lou’ – Ti Plant
3 gallon</t>
  </si>
  <si>
    <t>Cordyline fruticosa ‘Red Sister’ – Ti Plant
3 gallon</t>
  </si>
  <si>
    <t>Crinum asiaticum – Crinum Lily
7 gallons</t>
  </si>
  <si>
    <t>Ernodea littoralis - Golden Beach Creeper
1 gallon</t>
  </si>
  <si>
    <t>Ixora ‘Nora Grant’
3 gallon</t>
  </si>
  <si>
    <t>Ixora ‘Taiwanese’
7 gallon</t>
  </si>
  <si>
    <t>Jasminum volubile -Wax Jasmine
3 gallon</t>
  </si>
  <si>
    <t>Lantana depressa ‘Gold’ – Gold Lantana
1 gallon</t>
  </si>
  <si>
    <t>Monstera deliciosa - Ceriman
3 gallon</t>
  </si>
  <si>
    <t>Myrcianthes fragrans - Simpson Stopper
3 gallon</t>
  </si>
  <si>
    <t>Neomarica caerulea ‘Regina’ – Apostle’s Iris
3 gallon</t>
  </si>
  <si>
    <t>Pennistum setaceum ‘Alba’
White Fountain Grass
3 gallon</t>
  </si>
  <si>
    <t>Podocarpus macrophyllus – Japanese Yew
7 gallon</t>
  </si>
  <si>
    <t>Psychotria ligustrifolia – Bahama Coffee
3 gallon</t>
  </si>
  <si>
    <t>Serenoa repens ‘Cinerea’ - Saw Palmetto
7 gallon</t>
  </si>
  <si>
    <t>Serenoa repens ‘Cinerea’ - Saw Palmetto
15 gallon</t>
  </si>
  <si>
    <t>Stachytarpheta jamaicensis
Native Blue Porterweed
3 gallon</t>
  </si>
  <si>
    <t>Tradescantia Spathacea ‘Tricolor’
– Dwarf Oyster Plant 1 gallon</t>
  </si>
  <si>
    <t>Tripsacum floridanum – Florida Gamagrass
3 gallon</t>
  </si>
  <si>
    <t>Tripsacum dactyloides – Fakahatchee Grass
3 gallon</t>
  </si>
  <si>
    <t>Chamaerops humilis – European Fan Palm
3’-4’ ht.</t>
  </si>
  <si>
    <t>Clusia guttifera - Small Leaf Clusi a
10’ ht.</t>
  </si>
  <si>
    <t>Coccoloba uvifera - Seagrape
12’ ht.</t>
  </si>
  <si>
    <t>Conocarpus erectus ‘Sericeus’
Silver Buttonwood
12’ ht.</t>
  </si>
  <si>
    <t>Cordia sebestena -Orange Geiger
12’ ht.</t>
  </si>
  <si>
    <t>Delonix regia – Royal Poinciana
16’ ht.</t>
  </si>
  <si>
    <t>Ilex cassine – Dahoon Holly
10’ Ht.</t>
  </si>
  <si>
    <t>Taxodium distichum - Bald Cypress
12’ ht.</t>
  </si>
  <si>
    <t>Thrinax radiata - Florida Thatch Palm
4’ ht.</t>
  </si>
  <si>
    <t>Thrinax radiata - Florida Thatch Palm
8’ ht.</t>
  </si>
  <si>
    <t>Veitchia montgomeryana -Montgomery
Palm</t>
  </si>
  <si>
    <t>Veitchia montgomeryana -Montgomery
Palm 18’-20’ ht., triple trunk</t>
  </si>
  <si>
    <t>Wodyetia bifurcata – Foxtail Palm
12’ g.w.</t>
  </si>
  <si>
    <t>Cocos Nucifera ‘Gr. Malayan’ - Coconut
Palm 12’ g.w.</t>
  </si>
  <si>
    <t>Cocos Nucifera ‘Gr. Malayan’ - Coconut
Palm 20’ g.w.</t>
  </si>
  <si>
    <t>GRAND TOTAL Basic Services &amp; Supplemental Services for Parks &amp; R-O-W:</t>
  </si>
  <si>
    <t>GRAND TOTAL Basic Services &amp; Supplemental Services for Parks:</t>
  </si>
  <si>
    <t>E96</t>
  </si>
  <si>
    <t>E97</t>
  </si>
  <si>
    <t>E98</t>
  </si>
  <si>
    <t>E99</t>
  </si>
  <si>
    <t>E100</t>
  </si>
  <si>
    <t>E101</t>
  </si>
  <si>
    <t>E102</t>
  </si>
  <si>
    <t>E103</t>
  </si>
  <si>
    <t>E104</t>
  </si>
  <si>
    <t>E105</t>
  </si>
  <si>
    <t>E106</t>
  </si>
  <si>
    <t>E107</t>
  </si>
  <si>
    <t>F13</t>
  </si>
  <si>
    <t>GROUP "G" LABOR</t>
  </si>
  <si>
    <t>Subtotal Section G:</t>
  </si>
  <si>
    <t>G1</t>
  </si>
  <si>
    <t>G2</t>
  </si>
  <si>
    <t>G3</t>
  </si>
  <si>
    <t>G4</t>
  </si>
  <si>
    <t>G5</t>
  </si>
  <si>
    <t>G6</t>
  </si>
  <si>
    <t>G7</t>
  </si>
  <si>
    <t>G8</t>
  </si>
  <si>
    <t xml:space="preserve">GROUP "H" EQUIPMENT  </t>
  </si>
  <si>
    <t>Subtotal Section H:</t>
  </si>
  <si>
    <t>GROUP "I" MISCELLANEOUS ITEMS</t>
  </si>
  <si>
    <t>I19
(A)</t>
  </si>
  <si>
    <t>I19
(B)</t>
  </si>
  <si>
    <t>I20
(A)</t>
  </si>
  <si>
    <t>I20
(B)</t>
  </si>
  <si>
    <t>1192
Application</t>
  </si>
  <si>
    <t>766
Application</t>
  </si>
  <si>
    <t>400
Cu. Yd.</t>
  </si>
  <si>
    <t>200
Bags (2 cu. ft.)</t>
  </si>
  <si>
    <t>1400
Cu. Yd.</t>
  </si>
  <si>
    <t xml:space="preserve">5000 Sq. Ft. </t>
  </si>
  <si>
    <t>120 pallets
(500 SF Each)</t>
  </si>
  <si>
    <t>10 pallets
(400 SF Each)</t>
  </si>
  <si>
    <t>8 Sq. Ft.</t>
  </si>
  <si>
    <t>15 pallets
(400 SF
Each)</t>
  </si>
  <si>
    <t>200 Hours
(8am –
5pm, M-F)</t>
  </si>
  <si>
    <t>200 Hours
(All other
times)</t>
  </si>
  <si>
    <t>150 Hours
(8am –
5pm, M-F)</t>
  </si>
  <si>
    <t>10 Days</t>
  </si>
  <si>
    <t>40 Hours</t>
  </si>
  <si>
    <t>Arachis glabrata - Rhizoma (Perennial) Peanut
1 gallon</t>
  </si>
  <si>
    <t>Cocos Nucifera ‘Gr. Malayan’ - Coconut Palm
12’ g.w.</t>
  </si>
  <si>
    <t>Veitchia montgomeryana -Montgomery Palm
12’ ht., single trunk</t>
  </si>
  <si>
    <t>Veitchia montgomeryana -Montgomery Palm
18’-20’ ht., triple trunk</t>
  </si>
  <si>
    <t>Collins Avenue (including 10’ easement on west side from 195 St. to 156 St.)</t>
  </si>
  <si>
    <t>Sunny Isles Boulevard (eastbound and
westbound including Business Loop)</t>
  </si>
  <si>
    <t>William Lehman Causeway</t>
  </si>
  <si>
    <t>174th Street (including medians)</t>
  </si>
  <si>
    <t>158th Street / Bayview Drive</t>
  </si>
  <si>
    <t>159th Street / Kings Point Drive</t>
  </si>
  <si>
    <t>Atlantic Isles Entrance and Bridge</t>
  </si>
  <si>
    <t>Atlantic Isles Lagoon including Atlantic Isle Bridge planters and WASA Pump Station</t>
  </si>
  <si>
    <t>Atlantic Isles Cul-de-sac</t>
  </si>
  <si>
    <t>North Bay Road (from S. Isles Blvd. to 172 St.)</t>
  </si>
  <si>
    <t>172nd Street
(from N. Bay Road to Collins Ave.)</t>
  </si>
  <si>
    <t>175th Terrace
(from Atlantic Blvd. to Collins Ave.)</t>
  </si>
  <si>
    <t>North Bay Road
(from 174 St. to 183 St.)</t>
  </si>
  <si>
    <t>Atlantic Boulevard
(from 175 Terr. to 183 St.)</t>
  </si>
  <si>
    <t>A15</t>
  </si>
  <si>
    <t>177th Drive
(from Church Dr. to Atlantic Blvd.)</t>
  </si>
  <si>
    <t>A16</t>
  </si>
  <si>
    <t>Church Drive
(from 178 Dr. to 177 Dr.)</t>
  </si>
  <si>
    <t>A17</t>
  </si>
  <si>
    <t>178th Drive
(from N. Bay Rd. to Collins Ave.)</t>
  </si>
  <si>
    <t>A18</t>
  </si>
  <si>
    <t>178th Street
(from N. Bay Rd. to Collins Avenue)</t>
  </si>
  <si>
    <t>A19</t>
  </si>
  <si>
    <t>179th Drive
(from N. Bay Rd. to 178 St.)</t>
  </si>
  <si>
    <t>A20</t>
  </si>
  <si>
    <t>180th Drive
(from N. Bay Rd. to Atlantic Blvd.)</t>
  </si>
  <si>
    <t>A21</t>
  </si>
  <si>
    <t>181st Drive
(from N. Bay Rd. to Atlantic Blvd.)</t>
  </si>
  <si>
    <t>A22</t>
  </si>
  <si>
    <t>182nd Drive
(from N. Bay Rd. to Atlantic Blvd.)</t>
  </si>
  <si>
    <t>A23</t>
  </si>
  <si>
    <t>183rd Street
(from N. Bay Rd. to Atlantic Blvd.)</t>
  </si>
  <si>
    <t>A24</t>
  </si>
  <si>
    <t>N. Bay Road Pedestrian Emergency Bridge
from 174th St. to 172nd St.</t>
  </si>
  <si>
    <t>A25</t>
  </si>
  <si>
    <t>A26</t>
  </si>
  <si>
    <t>(3) Extra-Large Bus Shelter location</t>
  </si>
  <si>
    <t>(35) Large Bus Shelter location</t>
  </si>
  <si>
    <t>(8) Small Bus Shelter location</t>
  </si>
  <si>
    <t>Est. Quantity (WEEK)</t>
  </si>
  <si>
    <t>Under the William Lehman Causeway Bridge (East/West)</t>
  </si>
  <si>
    <t>Under the north bound
William Lehman Flyover Ramp</t>
  </si>
  <si>
    <t>C3</t>
  </si>
  <si>
    <t>Ellen Wynne Parking Lot/Beach Access</t>
  </si>
  <si>
    <t>C4</t>
  </si>
  <si>
    <t>C5</t>
  </si>
  <si>
    <t>Parking lot behind the Walgreens
at 17534 Collins Avenue</t>
  </si>
  <si>
    <t>Regalia (north side)
19501 Collins Avenue</t>
  </si>
  <si>
    <t>D2</t>
  </si>
  <si>
    <t>Oceans I (north side)
19405 Collins Avenue</t>
  </si>
  <si>
    <t>D3</t>
  </si>
  <si>
    <t>William “Bill” Lone
19101 Collins Avenue</t>
  </si>
  <si>
    <t>D4</t>
  </si>
  <si>
    <t>Cecile Sippin
Near 189th Street on Collins Avenue</t>
  </si>
  <si>
    <t>D5</t>
  </si>
  <si>
    <t>D6</t>
  </si>
  <si>
    <t>Marenas (north side)
18683 Collins Avenue</t>
  </si>
  <si>
    <t>D7</t>
  </si>
  <si>
    <t>Millennium (north side)
18671 Collins Avenue</t>
  </si>
  <si>
    <t>D8</t>
  </si>
  <si>
    <t>Porsche Design Tower (North Side)
18555 Collins Ave</t>
  </si>
  <si>
    <t>D9</t>
  </si>
  <si>
    <t>Porsche Design Tower (South Side)
18555 Collins Ave</t>
  </si>
  <si>
    <t>D10</t>
  </si>
  <si>
    <t>Trump Beach Resort (south side)
18001 Collins Avenue combined w/
Acqualina (north side)</t>
  </si>
  <si>
    <t>D11</t>
  </si>
  <si>
    <t>Walter Bresslour
Near 178th Street on Collins Avenue</t>
  </si>
  <si>
    <t>D12</t>
  </si>
  <si>
    <t>Pinnacle (north side) combined w/
17555 Collins Avenue
Mansions at Acqualina (south side)</t>
  </si>
  <si>
    <t>D13</t>
  </si>
  <si>
    <t>Florida Ocean Club (north side)
17275 Collins Avenue</t>
  </si>
  <si>
    <t>D14</t>
  </si>
  <si>
    <t>Ocean IV (south side)
17201 Collins Avenue combined w/
Muse (north side)</t>
  </si>
  <si>
    <t>D15</t>
  </si>
  <si>
    <t>Jade Ocean (north side)
17121 Collins Avenue</t>
  </si>
  <si>
    <t>D16</t>
  </si>
  <si>
    <t>Jade on the Beach (south side) combined
w/ 17001 Collins Avenue combined w/
Future location of Jade Signature
(north side)
17070 Collins Avenue</t>
  </si>
  <si>
    <t>D17</t>
  </si>
  <si>
    <t>Oceania (south side)
16425 Collins Avenue</t>
  </si>
  <si>
    <t>D18</t>
  </si>
  <si>
    <t>D19</t>
  </si>
  <si>
    <t>Trump Tower III (south side)
15811 Collins Avenue combined w/
Ritz Carlton Residences (north side)</t>
  </si>
  <si>
    <t>Sunny Isles Beach Government Center
18070 Collins Avenue</t>
  </si>
  <si>
    <t>Stormwater Pond at Sunny Isles Boulevard
and Collins Avenue</t>
  </si>
  <si>
    <t>Stormwater Pond at Sunny Isles Boulevard
and North Bay Road</t>
  </si>
  <si>
    <t>Stormwater Pond at Sunny Isles Boulevard on West end</t>
  </si>
  <si>
    <t>Norman S. Edelcup K-8 School</t>
  </si>
  <si>
    <t>Public Works Compound under Wm Lehman Causeway</t>
  </si>
  <si>
    <t>Town Center Conservation Area
(17620 Atlantic Blvd.)</t>
  </si>
  <si>
    <t>Bella Vista Conservation Area
(500 Sunny Isles Blvd.)</t>
  </si>
  <si>
    <t>Seasonal Color Replacement
Pentas, 4.5” pot, full; remove old plantings and fertilize with Nutricote</t>
  </si>
  <si>
    <t>Seasonal Color Replacement
Begonia ‘Big Series’, 4.5” pot, full; remove old plantings and fertilize with Nutricote</t>
  </si>
  <si>
    <t>Seasonal Color Replacement
Caladium ‘Florida Sweetheart’, 4.5” pot, full; remove old plantings &amp; fertilize with Nutricote</t>
  </si>
  <si>
    <t xml:space="preserve">G1 </t>
  </si>
  <si>
    <t xml:space="preserve">G2 </t>
  </si>
  <si>
    <t>Cygon Foliar Spray for Royal Palms
(One time per year)</t>
  </si>
  <si>
    <t xml:space="preserve">H1 </t>
  </si>
  <si>
    <t>3,000 Cu. Yd.</t>
  </si>
  <si>
    <t>Daily Litter Pickup for C1 – C4
(7 Days A Week)</t>
  </si>
  <si>
    <t>$</t>
  </si>
  <si>
    <t>TYPED Grand Total:</t>
  </si>
  <si>
    <t>Subtotal Section “D”</t>
  </si>
  <si>
    <t xml:space="preserve">Subtotal Section “C” </t>
  </si>
  <si>
    <t xml:space="preserve">Subtotal Section “B” </t>
  </si>
  <si>
    <t xml:space="preserve">Subtotal Section “A” </t>
  </si>
  <si>
    <t>UNIT PRICE
(For One
Item)</t>
  </si>
  <si>
    <t>Price Form No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</si>
  <si>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</si>
  <si>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</si>
  <si>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</si>
  <si>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</si>
  <si>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</si>
  <si>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</si>
  <si>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</si>
  <si>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</si>
  <si>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</si>
  <si>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</si>
  <si>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</si>
  <si>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</si>
  <si>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</si>
  <si>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</si>
  <si>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Loc</t>
  </si>
  <si>
    <t>Parks</t>
  </si>
  <si>
    <t>ROWs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</si>
  <si>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</si>
  <si>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</si>
  <si>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</si>
  <si>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</si>
  <si>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</si>
  <si>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</si>
  <si>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</si>
  <si>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</si>
  <si>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</si>
  <si>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</si>
  <si>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</si>
  <si>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</si>
  <si>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</si>
  <si>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</si>
  <si>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</si>
  <si>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</si>
  <si>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a31</t>
  </si>
  <si>
    <t>a32</t>
  </si>
  <si>
    <t>a33</t>
  </si>
  <si>
    <t>a34</t>
  </si>
  <si>
    <t>a35</t>
  </si>
  <si>
    <t>a36</t>
  </si>
  <si>
    <t>a37</t>
  </si>
  <si>
    <t>a38</t>
  </si>
  <si>
    <t>a39</t>
  </si>
  <si>
    <t>a40</t>
  </si>
  <si>
    <t>Subtotal Section “a” Lines No. 1 – 40:</t>
  </si>
  <si>
    <t>b1</t>
  </si>
  <si>
    <t>b2</t>
  </si>
  <si>
    <t>b3</t>
  </si>
  <si>
    <t>c1</t>
  </si>
  <si>
    <t>c2</t>
  </si>
  <si>
    <t>c3</t>
  </si>
  <si>
    <t>c4</t>
  </si>
  <si>
    <t>c5</t>
  </si>
  <si>
    <t>Subtotal Section "b" Lines No. 1 - 3:</t>
  </si>
  <si>
    <t>Subtotal Section "c" Lines No. 1 - 5: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</si>
  <si>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</si>
  <si>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</si>
  <si>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</si>
  <si>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</si>
  <si>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</si>
  <si>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</si>
  <si>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</si>
  <si>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</si>
  <si>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</si>
  <si>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</si>
  <si>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</si>
  <si>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</si>
  <si>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</si>
  <si>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</si>
  <si>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</si>
  <si>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</si>
  <si>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</si>
  <si>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</si>
  <si>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</si>
  <si>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e1</t>
  </si>
  <si>
    <t>e2</t>
  </si>
  <si>
    <t>e3</t>
  </si>
  <si>
    <t>e4</t>
  </si>
  <si>
    <t>e5</t>
  </si>
  <si>
    <t>e6</t>
  </si>
  <si>
    <t>e7</t>
  </si>
  <si>
    <t>e8</t>
  </si>
  <si>
    <t>e9</t>
  </si>
  <si>
    <t>Subtotal Section "e" Lines No. 1-9:</t>
  </si>
  <si>
    <t>PARKS</t>
  </si>
  <si>
    <t>f1</t>
  </si>
  <si>
    <t>f2</t>
  </si>
  <si>
    <t>f3</t>
  </si>
  <si>
    <t>f4</t>
  </si>
  <si>
    <t>f6</t>
  </si>
  <si>
    <t>f5</t>
  </si>
  <si>
    <t xml:space="preserve">Bid Spec Ref No. </t>
  </si>
  <si>
    <t>a (PARKS &amp; ROWs) RECURRING MONTHLY</t>
  </si>
  <si>
    <t>b (ROWs) BUS SHELTER AND BENCH LOCATIONS</t>
  </si>
  <si>
    <t>c (ROWs) PARKING LOTS</t>
  </si>
  <si>
    <t>e (ROWs)  GOVERNMENT FACILITIES</t>
  </si>
  <si>
    <t>f (PARKS &amp; ROWs) SEASONAL COLOR REPLACEMENT</t>
  </si>
  <si>
    <t>g (PARKS &amp; ROWs) ROYAL PALM MAINTENANCE</t>
  </si>
  <si>
    <t>g1</t>
  </si>
  <si>
    <t>g2</t>
  </si>
  <si>
    <t>g3</t>
  </si>
  <si>
    <t>g4</t>
  </si>
  <si>
    <t>Subtotal section "g" Lines No. 1 - 4:</t>
  </si>
  <si>
    <t>h (PARKS &amp; ROWs) DATE PALM MAINTENANCE</t>
  </si>
  <si>
    <t>h1</t>
  </si>
  <si>
    <t>h2</t>
  </si>
  <si>
    <t>Subtotal Section "h" Lines No. 1 - 2:</t>
  </si>
  <si>
    <t>ALL</t>
  </si>
  <si>
    <t>Clusia guttifera - Small Leaf Clusia
10’ ht.</t>
  </si>
  <si>
    <t xml:space="preserve">Per applications Price </t>
  </si>
  <si>
    <t>i1</t>
  </si>
  <si>
    <t>i2</t>
  </si>
  <si>
    <t>i3</t>
  </si>
  <si>
    <t>i4</t>
  </si>
  <si>
    <t>i5</t>
  </si>
  <si>
    <t>i6</t>
  </si>
  <si>
    <t>i7</t>
  </si>
  <si>
    <t>i8</t>
  </si>
  <si>
    <t>i9</t>
  </si>
  <si>
    <t>i10</t>
  </si>
  <si>
    <t>i11</t>
  </si>
  <si>
    <t>i12</t>
  </si>
  <si>
    <t>i13</t>
  </si>
  <si>
    <t>i14</t>
  </si>
  <si>
    <t>i15</t>
  </si>
  <si>
    <t>i16</t>
  </si>
  <si>
    <t>i17</t>
  </si>
  <si>
    <t>i18</t>
  </si>
  <si>
    <t>i19</t>
  </si>
  <si>
    <t>i20</t>
  </si>
  <si>
    <t>i21</t>
  </si>
  <si>
    <t>i22</t>
  </si>
  <si>
    <t>i23</t>
  </si>
  <si>
    <t>i24</t>
  </si>
  <si>
    <t>i25</t>
  </si>
  <si>
    <t>i26</t>
  </si>
  <si>
    <t>i27</t>
  </si>
  <si>
    <t>i28</t>
  </si>
  <si>
    <t>i29</t>
  </si>
  <si>
    <t>i30</t>
  </si>
  <si>
    <t>i31</t>
  </si>
  <si>
    <t>i32</t>
  </si>
  <si>
    <t>i33</t>
  </si>
  <si>
    <t>i34</t>
  </si>
  <si>
    <t>i35</t>
  </si>
  <si>
    <t>i36</t>
  </si>
  <si>
    <t>i37</t>
  </si>
  <si>
    <t>i38</t>
  </si>
  <si>
    <t>i39</t>
  </si>
  <si>
    <t>i40</t>
  </si>
  <si>
    <t>i41</t>
  </si>
  <si>
    <t>i42</t>
  </si>
  <si>
    <t>i43</t>
  </si>
  <si>
    <t>i44</t>
  </si>
  <si>
    <t>i45</t>
  </si>
  <si>
    <t>i46</t>
  </si>
  <si>
    <t>i47</t>
  </si>
  <si>
    <t>i48</t>
  </si>
  <si>
    <t>i49</t>
  </si>
  <si>
    <t>i50</t>
  </si>
  <si>
    <t>i51</t>
  </si>
  <si>
    <t>i52</t>
  </si>
  <si>
    <t>i53</t>
  </si>
  <si>
    <t>i54</t>
  </si>
  <si>
    <t>i55</t>
  </si>
  <si>
    <t>i56</t>
  </si>
  <si>
    <t>i57</t>
  </si>
  <si>
    <t>i58</t>
  </si>
  <si>
    <t>i59</t>
  </si>
  <si>
    <t>i60</t>
  </si>
  <si>
    <t>i61</t>
  </si>
  <si>
    <t>i62</t>
  </si>
  <si>
    <t>i63</t>
  </si>
  <si>
    <t>i64</t>
  </si>
  <si>
    <t>i65</t>
  </si>
  <si>
    <t>i66</t>
  </si>
  <si>
    <t>i67</t>
  </si>
  <si>
    <t>i68</t>
  </si>
  <si>
    <t>i69</t>
  </si>
  <si>
    <t>i70</t>
  </si>
  <si>
    <t>i71</t>
  </si>
  <si>
    <t>i72</t>
  </si>
  <si>
    <t>i73</t>
  </si>
  <si>
    <t>i74</t>
  </si>
  <si>
    <t>i75</t>
  </si>
  <si>
    <t>i76</t>
  </si>
  <si>
    <t>i77</t>
  </si>
  <si>
    <t>i78</t>
  </si>
  <si>
    <t>i79</t>
  </si>
  <si>
    <t>i80</t>
  </si>
  <si>
    <t>i81</t>
  </si>
  <si>
    <t>i82</t>
  </si>
  <si>
    <t>i83</t>
  </si>
  <si>
    <t>i84</t>
  </si>
  <si>
    <t>i85</t>
  </si>
  <si>
    <t>i86</t>
  </si>
  <si>
    <t>i87</t>
  </si>
  <si>
    <t>i88</t>
  </si>
  <si>
    <t>i89</t>
  </si>
  <si>
    <t>i90</t>
  </si>
  <si>
    <t>i91</t>
  </si>
  <si>
    <t>i92</t>
  </si>
  <si>
    <t>i93</t>
  </si>
  <si>
    <t>i94</t>
  </si>
  <si>
    <t>i95</t>
  </si>
  <si>
    <t>i96</t>
  </si>
  <si>
    <t>i97</t>
  </si>
  <si>
    <t>i98</t>
  </si>
  <si>
    <t>i99</t>
  </si>
  <si>
    <t>i100</t>
  </si>
  <si>
    <t>i101</t>
  </si>
  <si>
    <t>i102</t>
  </si>
  <si>
    <t>i103</t>
  </si>
  <si>
    <t>i104</t>
  </si>
  <si>
    <t>i105</t>
  </si>
  <si>
    <t>i106</t>
  </si>
  <si>
    <t>i107</t>
  </si>
  <si>
    <t>j (PARKS &amp; ROWs) Materials</t>
  </si>
  <si>
    <t>k (PARKS &amp; ROWs) Labor</t>
  </si>
  <si>
    <t>Subtotal Section "i" Lines No. 1 - 107</t>
  </si>
  <si>
    <t>i (PARKS &amp; ROWs) PLANT REPLACEMENT</t>
  </si>
  <si>
    <t>Paspalum Vaginatum
Delivered and Installed</t>
  </si>
  <si>
    <t>j1</t>
  </si>
  <si>
    <t>j2</t>
  </si>
  <si>
    <t>j3</t>
  </si>
  <si>
    <t>j4</t>
  </si>
  <si>
    <t>j5</t>
  </si>
  <si>
    <t>j6</t>
  </si>
  <si>
    <t>j7</t>
  </si>
  <si>
    <t>j8</t>
  </si>
  <si>
    <t>j9</t>
  </si>
  <si>
    <t>j10</t>
  </si>
  <si>
    <t>j11</t>
  </si>
  <si>
    <t>j12</t>
  </si>
  <si>
    <t>j13</t>
  </si>
  <si>
    <t>Subtotal Section "j" Lines No. 1 - 13</t>
  </si>
  <si>
    <t>Subtotal Section "k" Lines No. 1 - 8:</t>
  </si>
  <si>
    <t>k1</t>
  </si>
  <si>
    <t>k2</t>
  </si>
  <si>
    <t>k3</t>
  </si>
  <si>
    <t>k4</t>
  </si>
  <si>
    <t>k5</t>
  </si>
  <si>
    <t>k6</t>
  </si>
  <si>
    <t>k7</t>
  </si>
  <si>
    <t>k8</t>
  </si>
  <si>
    <t>All</t>
  </si>
  <si>
    <t>Subtotal Section "m" Lines No. 1 - 26</t>
  </si>
  <si>
    <t>l (PARKS &amp; ROWs) Equipment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</si>
  <si>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</si>
  <si>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</si>
  <si>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</si>
  <si>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</si>
  <si>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</si>
  <si>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</si>
  <si>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</si>
  <si>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</si>
  <si>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</si>
  <si>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</si>
  <si>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</si>
  <si>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</si>
  <si>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</si>
  <si>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Subtotal Section "l" Lines No. 1 - 13</t>
  </si>
  <si>
    <t>m (PARKS &amp; ROWs) Miscellaneous</t>
  </si>
  <si>
    <t>ROWS</t>
  </si>
  <si>
    <t>m1</t>
  </si>
  <si>
    <t>m2</t>
  </si>
  <si>
    <t>m3</t>
  </si>
  <si>
    <t>m4</t>
  </si>
  <si>
    <t>m5</t>
  </si>
  <si>
    <t>m6</t>
  </si>
  <si>
    <t>m7</t>
  </si>
  <si>
    <t>m8</t>
  </si>
  <si>
    <t>m9</t>
  </si>
  <si>
    <t>m10</t>
  </si>
  <si>
    <t>m11</t>
  </si>
  <si>
    <t>m12</t>
  </si>
  <si>
    <t>m13</t>
  </si>
  <si>
    <t>m14</t>
  </si>
  <si>
    <t>m15</t>
  </si>
  <si>
    <t>m16</t>
  </si>
  <si>
    <t>m17</t>
  </si>
  <si>
    <t>m18</t>
  </si>
  <si>
    <t>m19</t>
  </si>
  <si>
    <t>m20</t>
  </si>
  <si>
    <t>m19a</t>
  </si>
  <si>
    <t>m19b</t>
  </si>
  <si>
    <t>m20a</t>
  </si>
  <si>
    <t>m20b</t>
  </si>
  <si>
    <t>m21</t>
  </si>
  <si>
    <t>m22</t>
  </si>
  <si>
    <t>m23</t>
  </si>
  <si>
    <t>m24</t>
  </si>
  <si>
    <t>m25</t>
  </si>
  <si>
    <t>m26</t>
  </si>
  <si>
    <t>Daily Litter Pickup for a15-a16
(7 Days A Week, Twice per Day)</t>
  </si>
  <si>
    <t>Daily Litter Pickup for E1 – E6
(7 Days A Week)</t>
  </si>
  <si>
    <t xml:space="preserve">SUPPLEMENTAL SERVICES OPTION A - PARKS </t>
  </si>
  <si>
    <t xml:space="preserve">Tabulation Option A Citywide Landscape Services
</t>
  </si>
  <si>
    <t>Daily Litter Pickup for a1 – a14 and a17-a38
(7 days A Week – Once per Day)</t>
  </si>
  <si>
    <t>d (ROWs) BEACH ACCESS PATHS (WEEKEND AND HOLIDAY TRASH &amp; LITTER PICK-UP ONLY)</t>
  </si>
  <si>
    <t>Agave Attenuata - False Agave 
7 gallon</t>
  </si>
  <si>
    <t>Alcantarea odorata - Odorata Bromeliad 
17" pot</t>
  </si>
  <si>
    <t>Bougainvillea 'Dwarf' - Dwarf Bougainvillea
3 gallon</t>
  </si>
  <si>
    <t>Bromeliad Neorgelia 'Chile Verde'
1 gallon</t>
  </si>
  <si>
    <t>Euphorbia milii "Somona' - Dwarf Crown of Thorns
3 gallon</t>
  </si>
  <si>
    <t>Helianthus debilis - Dune Sunflower 
1 gallon</t>
  </si>
  <si>
    <t>Ipomoea pes-carprae - Railroad Vine
1 gallon</t>
  </si>
  <si>
    <t>Jasminum nitidum - Star Jasmine 
3 gallon</t>
  </si>
  <si>
    <t>Portulaca - Purslane
1 gallon</t>
  </si>
  <si>
    <t>Spathoglottis plicata - Purple Ground Orchid
3 gallon</t>
  </si>
  <si>
    <t>Strelitzia reginae - Orange Bird of Paradise
7 gallon</t>
  </si>
  <si>
    <t>Uniola paniculata – Sea Oats
3 gallon</t>
  </si>
  <si>
    <t>Dictyosperma album - Hurricane Palm
6' g.w.</t>
  </si>
  <si>
    <t>Elaeocarpus decipiens - Japanese Blueberry
12' ht.</t>
  </si>
  <si>
    <t>Calophyllum brasiliense - Brazilian Beautyleaf
12' ht.</t>
  </si>
  <si>
    <t>Per Item Price</t>
  </si>
  <si>
    <t>Shrubs &amp; Groundcover</t>
  </si>
  <si>
    <t>Trees &amp; Palms</t>
  </si>
  <si>
    <t>I / E</t>
  </si>
  <si>
    <t>ROWS/PARKS</t>
  </si>
  <si>
    <t>Phyla nodiflora "frog fruit"
1 gallon</t>
  </si>
  <si>
    <t>Seasonal Color Replacement
Coleus, 4.5” pot, full; remove old plantings &amp; fertilize with Nutricote</t>
  </si>
  <si>
    <t>Seasonal Color Replacement
Coleus, 4.5” pot, full;
remove old plantings &amp; fertilize with
Nutricote</t>
  </si>
  <si>
    <t>f7</t>
  </si>
  <si>
    <t>f8</t>
  </si>
  <si>
    <t>F</t>
  </si>
  <si>
    <t>B</t>
  </si>
  <si>
    <t>Subtotal Section "f" Lines No. 1 - 8:</t>
  </si>
  <si>
    <t>Cassia bahamensis "Bahama cassia"
3 gallon</t>
  </si>
  <si>
    <t>Passiflora suberosa "Native Corkystem"
3 gallon</t>
  </si>
  <si>
    <t>Passiflora incarnata "Maypop"
3 gallon</t>
  </si>
  <si>
    <t>i108</t>
  </si>
  <si>
    <t>i109</t>
  </si>
  <si>
    <t>i110</t>
  </si>
  <si>
    <t>i111</t>
  </si>
  <si>
    <t>i112</t>
  </si>
  <si>
    <t>i113</t>
  </si>
  <si>
    <t>i114</t>
  </si>
  <si>
    <t>i115</t>
  </si>
  <si>
    <t>i116</t>
  </si>
  <si>
    <t>i117</t>
  </si>
  <si>
    <t>i118</t>
  </si>
  <si>
    <t>i119</t>
  </si>
  <si>
    <t>i120</t>
  </si>
  <si>
    <t>i121</t>
  </si>
  <si>
    <t>i122</t>
  </si>
  <si>
    <t>i123</t>
  </si>
  <si>
    <t>i124</t>
  </si>
  <si>
    <t>i125</t>
  </si>
  <si>
    <t>i126</t>
  </si>
  <si>
    <t>Sayan (north side) / 16275 Collins Avenue</t>
  </si>
  <si>
    <t>D20</t>
  </si>
  <si>
    <t>d20</t>
  </si>
  <si>
    <t>Rows</t>
  </si>
  <si>
    <t xml:space="preserve">Trump Tower I (north side)
16001 Collins Avenue </t>
  </si>
  <si>
    <t>Subtotal Section "d" Lines No. 1-20:</t>
  </si>
  <si>
    <t>Turnberry (south side) / 18501 Collins Avenue</t>
  </si>
  <si>
    <t>One million, seven hundred seventy-one thousand, forty-eight dollars and 0/100 cents</t>
  </si>
  <si>
    <t>Three million, one hundred seventy-six thousand, seven hundred ninety-one dollars and 0/100 cents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</si>
</sst>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_);[Red]\(&quot;$&quot;#,##0.00\)"/>
    <numFmt numFmtId="44" formatCode="_(&quot;$&quot;* #,##0.00_);_(&quot;$&quot;* \(#,##0.00\);_(&quot;$&quot;* &quot;-&quot;??_);_(@_)"/>
    <numFmt numFmtId="164" formatCode="&quot;$&quot;#,##0.00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2060"/>
      <name val="Bookman Old Style"/>
      <family val="1"/>
    </font>
    <font>
      <sz val="12"/>
      <color rgb="FF00206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Bookman Old Style"/>
      <family val="1"/>
    </font>
    <font>
      <sz val="12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59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2" fillId="2" borderId="2" xfId="0" applyFont="1" applyFill="1" applyBorder="1" applyAlignment="1">
      <alignment wrapText="1"/>
    </xf>
    <xf numFmtId="0" fontId="5" fillId="0" borderId="0" xfId="0" applyFont="1"/>
    <xf numFmtId="0" fontId="5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left" wrapText="1"/>
    </xf>
    <xf numFmtId="0" fontId="7" fillId="3" borderId="3" xfId="0" applyFont="1" applyFill="1" applyBorder="1" applyAlignment="1">
      <alignment wrapText="1"/>
    </xf>
    <xf numFmtId="0" fontId="7" fillId="3" borderId="3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wrapText="1"/>
    </xf>
    <xf numFmtId="0" fontId="0" fillId="2" borderId="6" xfId="0" applyFont="1" applyFill="1" applyBorder="1" applyAlignment="1">
      <alignment wrapText="1"/>
    </xf>
    <xf numFmtId="0" fontId="0" fillId="2" borderId="2" xfId="0" applyFont="1" applyFill="1" applyBorder="1" applyAlignment="1">
      <alignment wrapText="1"/>
    </xf>
    <xf numFmtId="0" fontId="0" fillId="2" borderId="4" xfId="0" applyFont="1" applyFill="1" applyBorder="1" applyAlignment="1">
      <alignment wrapText="1"/>
    </xf>
    <xf numFmtId="0" fontId="2" fillId="2" borderId="2" xfId="0" applyFont="1" applyFill="1" applyBorder="1" applyAlignment="1">
      <alignment horizontal="center" wrapText="1"/>
    </xf>
    <xf numFmtId="0" fontId="2" fillId="2" borderId="8" xfId="0" applyFont="1" applyFill="1" applyBorder="1" applyAlignment="1"/>
    <xf numFmtId="0" fontId="8" fillId="0" borderId="0" xfId="0" applyFont="1"/>
    <xf numFmtId="44" fontId="0" fillId="0" borderId="0" xfId="0" applyNumberFormat="1"/>
    <xf numFmtId="0" fontId="2" fillId="2" borderId="2" xfId="0" applyFont="1" applyFill="1" applyBorder="1" applyAlignment="1">
      <alignment horizontal="center"/>
    </xf>
    <xf numFmtId="0" fontId="0" fillId="0" borderId="0" xfId="0" quotePrefix="1"/>
    <xf numFmtId="44" fontId="0" fillId="0" borderId="0" xfId="1" applyFont="1"/>
    <xf numFmtId="0" fontId="6" fillId="0" borderId="0" xfId="0" applyFont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2" fillId="2" borderId="1" xfId="0" applyNumberFormat="1" applyFont="1" applyFill="1" applyBorder="1" applyAlignment="1">
      <alignment horizontal="center" wrapText="1"/>
    </xf>
    <xf numFmtId="0" fontId="2" fillId="4" borderId="0" xfId="0" applyFont="1" applyFill="1"/>
    <xf numFmtId="0" fontId="9" fillId="4" borderId="0" xfId="0" applyFont="1" applyFill="1"/>
    <xf numFmtId="0" fontId="4" fillId="0" borderId="0" xfId="0" applyFont="1" applyAlignment="1">
      <alignment horizontal="left" indent="24"/>
    </xf>
    <xf numFmtId="0" fontId="2" fillId="2" borderId="5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 wrapText="1"/>
    </xf>
    <xf numFmtId="44" fontId="2" fillId="5" borderId="1" xfId="1" applyFont="1" applyFill="1" applyBorder="1"/>
    <xf numFmtId="8" fontId="2" fillId="6" borderId="1" xfId="1" applyNumberFormat="1" applyFont="1" applyFill="1" applyBorder="1" applyAlignment="1">
      <alignment wrapText="1"/>
    </xf>
    <xf numFmtId="44" fontId="2" fillId="6" borderId="1" xfId="1" applyFont="1" applyFill="1" applyBorder="1"/>
    <xf numFmtId="44" fontId="3" fillId="6" borderId="1" xfId="1" applyFont="1" applyFill="1" applyBorder="1"/>
    <xf numFmtId="8" fontId="3" fillId="6" borderId="1" xfId="1" applyNumberFormat="1" applyFont="1" applyFill="1" applyBorder="1" applyAlignment="1">
      <alignment wrapText="1"/>
    </xf>
    <xf numFmtId="44" fontId="2" fillId="6" borderId="6" xfId="1" applyFont="1" applyFill="1" applyBorder="1"/>
    <xf numFmtId="44" fontId="2" fillId="6" borderId="2" xfId="1" applyFont="1" applyFill="1" applyBorder="1"/>
    <xf numFmtId="44" fontId="2" fillId="6" borderId="4" xfId="1" applyFont="1" applyFill="1" applyBorder="1"/>
    <xf numFmtId="44" fontId="2" fillId="5" borderId="6" xfId="1" applyFont="1" applyFill="1" applyBorder="1"/>
    <xf numFmtId="44" fontId="2" fillId="5" borderId="2" xfId="1" applyFont="1" applyFill="1" applyBorder="1"/>
    <xf numFmtId="44" fontId="2" fillId="5" borderId="4" xfId="1" applyFont="1" applyFill="1" applyBorder="1"/>
    <xf numFmtId="44" fontId="2" fillId="5" borderId="1" xfId="1" applyFont="1" applyFill="1" applyBorder="1" applyAlignment="1">
      <alignment wrapText="1"/>
    </xf>
    <xf numFmtId="0" fontId="7" fillId="3" borderId="10" xfId="0" applyFont="1" applyFill="1" applyBorder="1" applyAlignment="1">
      <alignment horizontal="center" wrapText="1"/>
    </xf>
    <xf numFmtId="0" fontId="7" fillId="3" borderId="10" xfId="0" applyFont="1" applyFill="1" applyBorder="1" applyAlignment="1">
      <alignment wrapText="1"/>
    </xf>
    <xf numFmtId="44" fontId="2" fillId="6" borderId="11" xfId="1" applyFont="1" applyFill="1" applyBorder="1"/>
    <xf numFmtId="44" fontId="2" fillId="6" borderId="12" xfId="1" applyFont="1" applyFill="1" applyBorder="1"/>
    <xf numFmtId="44" fontId="2" fillId="6" borderId="13" xfId="1" applyFont="1" applyFill="1" applyBorder="1"/>
    <xf numFmtId="44" fontId="2" fillId="6" borderId="14" xfId="1" applyFont="1" applyFill="1" applyBorder="1"/>
    <xf numFmtId="44" fontId="2" fillId="6" borderId="15" xfId="1" applyFont="1" applyFill="1" applyBorder="1"/>
    <xf numFmtId="44" fontId="2" fillId="6" borderId="16" xfId="1" applyFont="1" applyFill="1" applyBorder="1"/>
    <xf numFmtId="44" fontId="2" fillId="6" borderId="1" xfId="1" applyFont="1" applyFill="1" applyBorder="1" applyAlignment="1">
      <alignment wrapText="1"/>
    </xf>
    <xf numFmtId="0" fontId="2" fillId="2" borderId="2" xfId="0" applyFont="1" applyFill="1" applyBorder="1" applyAlignment="1">
      <alignment horizontal="left" wrapText="1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wrapText="1"/>
    </xf>
    <xf numFmtId="44" fontId="2" fillId="7" borderId="1" xfId="1" applyFont="1" applyFill="1" applyBorder="1"/>
    <xf numFmtId="0" fontId="2" fillId="2" borderId="4" xfId="0" applyFont="1" applyFill="1" applyBorder="1" applyAlignment="1">
      <alignment wrapText="1"/>
    </xf>
    <xf numFmtId="0" fontId="2" fillId="2" borderId="1" xfId="0" applyFont="1" applyFill="1" applyBorder="1" applyAlignment="1">
      <alignment horizontal="left" vertical="top" wrapText="1"/>
    </xf>
    <xf numFmtId="0" fontId="2" fillId="7" borderId="2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left" wrapText="1"/>
    </xf>
    <xf numFmtId="0" fontId="3" fillId="3" borderId="3" xfId="0" applyFont="1" applyFill="1" applyBorder="1" applyAlignment="1">
      <alignment wrapText="1"/>
    </xf>
    <xf numFmtId="0" fontId="3" fillId="3" borderId="3" xfId="0" applyFont="1" applyFill="1" applyBorder="1" applyAlignment="1">
      <alignment horizontal="center" wrapText="1"/>
    </xf>
    <xf numFmtId="0" fontId="7" fillId="3" borderId="18" xfId="0" applyFont="1" applyFill="1" applyBorder="1" applyAlignment="1">
      <alignment wrapText="1"/>
    </xf>
    <xf numFmtId="44" fontId="2" fillId="7" borderId="6" xfId="1" applyFont="1" applyFill="1" applyBorder="1"/>
    <xf numFmtId="44" fontId="2" fillId="7" borderId="5" xfId="1" applyFont="1" applyFill="1" applyBorder="1" applyAlignment="1"/>
    <xf numFmtId="44" fontId="2" fillId="7" borderId="3" xfId="1" applyFont="1" applyFill="1" applyBorder="1" applyAlignment="1"/>
    <xf numFmtId="0" fontId="6" fillId="2" borderId="0" xfId="0" applyFont="1" applyFill="1" applyBorder="1" applyAlignment="1">
      <alignment horizontal="left" vertical="top"/>
    </xf>
    <xf numFmtId="0" fontId="11" fillId="2" borderId="0" xfId="0" applyFont="1" applyFill="1"/>
    <xf numFmtId="44" fontId="2" fillId="7" borderId="2" xfId="1" applyFont="1" applyFill="1" applyBorder="1"/>
    <xf numFmtId="44" fontId="2" fillId="7" borderId="3" xfId="1" applyFont="1" applyFill="1" applyBorder="1"/>
    <xf numFmtId="0" fontId="2" fillId="2" borderId="0" xfId="0" applyFont="1" applyFill="1" applyBorder="1" applyAlignment="1">
      <alignment horizontal="left" vertical="top"/>
    </xf>
    <xf numFmtId="3" fontId="2" fillId="2" borderId="1" xfId="0" applyNumberFormat="1" applyFont="1" applyFill="1" applyBorder="1" applyAlignment="1">
      <alignment horizontal="center" wrapText="1"/>
    </xf>
    <xf numFmtId="0" fontId="2" fillId="0" borderId="1" xfId="0" applyFont="1" applyFill="1" applyBorder="1" applyAlignment="1">
      <alignment horizontal="center"/>
    </xf>
    <xf numFmtId="8" fontId="3" fillId="7" borderId="1" xfId="1" applyNumberFormat="1" applyFont="1" applyFill="1" applyBorder="1" applyAlignment="1">
      <alignment wrapText="1"/>
    </xf>
    <xf numFmtId="44" fontId="3" fillId="7" borderId="1" xfId="1" applyFont="1" applyFill="1" applyBorder="1"/>
    <xf numFmtId="0" fontId="2" fillId="2" borderId="5" xfId="0" applyFont="1" applyFill="1" applyBorder="1" applyAlignment="1">
      <alignment wrapText="1"/>
    </xf>
    <xf numFmtId="8" fontId="2" fillId="7" borderId="1" xfId="1" applyNumberFormat="1" applyFont="1" applyFill="1" applyBorder="1" applyAlignment="1">
      <alignment wrapText="1"/>
    </xf>
    <xf numFmtId="0" fontId="2" fillId="2" borderId="4" xfId="0" applyFont="1" applyFill="1" applyBorder="1" applyAlignment="1">
      <alignment horizontal="center"/>
    </xf>
    <xf numFmtId="44" fontId="2" fillId="2" borderId="19" xfId="1" applyFont="1" applyFill="1" applyBorder="1" applyAlignment="1">
      <alignment horizontal="center"/>
    </xf>
    <xf numFmtId="0" fontId="2" fillId="2" borderId="5" xfId="0" applyFont="1" applyFill="1" applyBorder="1" applyAlignment="1"/>
    <xf numFmtId="0" fontId="2" fillId="2" borderId="3" xfId="0" applyFont="1" applyFill="1" applyBorder="1" applyAlignment="1"/>
    <xf numFmtId="0" fontId="0" fillId="2" borderId="6" xfId="0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 wrapText="1"/>
    </xf>
    <xf numFmtId="0" fontId="6" fillId="0" borderId="0" xfId="0" applyFont="1"/>
    <xf numFmtId="0" fontId="9" fillId="0" borderId="0" xfId="0" applyFont="1" applyFill="1"/>
    <xf numFmtId="0" fontId="2" fillId="0" borderId="0" xfId="0" applyFont="1" applyFill="1"/>
    <xf numFmtId="0" fontId="2" fillId="2" borderId="0" xfId="0" applyFont="1" applyFill="1" applyBorder="1" applyAlignment="1">
      <alignment horizontal="left"/>
    </xf>
    <xf numFmtId="44" fontId="2" fillId="0" borderId="0" xfId="1" applyNumberFormat="1" applyFont="1" applyFill="1" applyBorder="1" applyAlignment="1">
      <alignment horizontal="center"/>
    </xf>
    <xf numFmtId="44" fontId="2" fillId="0" borderId="0" xfId="1" applyFont="1" applyFill="1" applyBorder="1" applyAlignment="1">
      <alignment horizontal="center"/>
    </xf>
    <xf numFmtId="0" fontId="0" fillId="0" borderId="0" xfId="0" applyFill="1" applyBorder="1"/>
    <xf numFmtId="44" fontId="2" fillId="2" borderId="1" xfId="1" applyFont="1" applyFill="1" applyBorder="1"/>
    <xf numFmtId="0" fontId="2" fillId="2" borderId="3" xfId="0" applyFont="1" applyFill="1" applyBorder="1" applyAlignment="1">
      <alignment horizontal="left" wrapText="1"/>
    </xf>
    <xf numFmtId="0" fontId="2" fillId="0" borderId="22" xfId="0" applyFont="1" applyFill="1" applyBorder="1" applyAlignment="1">
      <alignment horizontal="center"/>
    </xf>
    <xf numFmtId="0" fontId="2" fillId="2" borderId="26" xfId="0" applyFont="1" applyFill="1" applyBorder="1" applyAlignment="1">
      <alignment horizontal="center"/>
    </xf>
    <xf numFmtId="44" fontId="2" fillId="5" borderId="5" xfId="1" applyFont="1" applyFill="1" applyBorder="1" applyAlignment="1"/>
    <xf numFmtId="44" fontId="2" fillId="5" borderId="3" xfId="1" applyFont="1" applyFill="1" applyBorder="1" applyAlignment="1"/>
    <xf numFmtId="4" fontId="0" fillId="0" borderId="0" xfId="0" applyNumberFormat="1"/>
    <xf numFmtId="4" fontId="2" fillId="0" borderId="0" xfId="0" applyNumberFormat="1" applyFont="1"/>
    <xf numFmtId="164" fontId="0" fillId="0" borderId="0" xfId="0" applyNumberFormat="1"/>
    <xf numFmtId="164" fontId="2" fillId="0" borderId="0" xfId="0" applyNumberFormat="1" applyFont="1"/>
    <xf numFmtId="44" fontId="2" fillId="6" borderId="5" xfId="1" applyNumberFormat="1" applyFont="1" applyFill="1" applyBorder="1" applyAlignment="1">
      <alignment horizontal="center"/>
    </xf>
    <xf numFmtId="44" fontId="2" fillId="6" borderId="3" xfId="1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 wrapText="1"/>
    </xf>
    <xf numFmtId="44" fontId="2" fillId="6" borderId="5" xfId="1" applyFont="1" applyFill="1" applyBorder="1" applyAlignment="1">
      <alignment horizontal="center"/>
    </xf>
    <xf numFmtId="0" fontId="2" fillId="2" borderId="5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0" fontId="4" fillId="0" borderId="0" xfId="0" applyFont="1" applyAlignment="1">
      <alignment horizontal="center" wrapText="1"/>
    </xf>
    <xf numFmtId="0" fontId="2" fillId="2" borderId="8" xfId="0" applyFont="1" applyFill="1" applyBorder="1" applyAlignment="1">
      <alignment horizontal="left" wrapText="1"/>
    </xf>
    <xf numFmtId="0" fontId="10" fillId="4" borderId="0" xfId="0" applyFont="1" applyFill="1" applyAlignment="1">
      <alignment horizontal="left"/>
    </xf>
    <xf numFmtId="0" fontId="2" fillId="2" borderId="8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44" fontId="2" fillId="6" borderId="5" xfId="1" applyFont="1" applyFill="1" applyBorder="1" applyAlignment="1">
      <alignment horizontal="center" wrapText="1"/>
    </xf>
    <xf numFmtId="44" fontId="2" fillId="6" borderId="3" xfId="1" applyFont="1" applyFill="1" applyBorder="1" applyAlignment="1">
      <alignment horizontal="center" wrapText="1"/>
    </xf>
    <xf numFmtId="0" fontId="6" fillId="2" borderId="5" xfId="0" applyFont="1" applyFill="1" applyBorder="1" applyAlignment="1">
      <alignment horizontal="left" wrapText="1"/>
    </xf>
    <xf numFmtId="0" fontId="6" fillId="2" borderId="7" xfId="0" applyFont="1" applyFill="1" applyBorder="1" applyAlignment="1">
      <alignment horizontal="left" wrapText="1"/>
    </xf>
    <xf numFmtId="0" fontId="6" fillId="2" borderId="3" xfId="0" applyFont="1" applyFill="1" applyBorder="1" applyAlignment="1">
      <alignment horizontal="left" wrapText="1"/>
    </xf>
    <xf numFmtId="44" fontId="2" fillId="6" borderId="5" xfId="1" applyFont="1" applyFill="1" applyBorder="1" applyAlignment="1">
      <alignment horizontal="left"/>
    </xf>
    <xf numFmtId="44" fontId="2" fillId="6" borderId="3" xfId="1" applyFont="1" applyFill="1" applyBorder="1" applyAlignment="1">
      <alignment horizontal="left"/>
    </xf>
    <xf numFmtId="0" fontId="0" fillId="2" borderId="5" xfId="0" applyFont="1" applyFill="1" applyBorder="1" applyAlignment="1">
      <alignment horizontal="center" wrapText="1"/>
    </xf>
    <xf numFmtId="0" fontId="0" fillId="2" borderId="7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 wrapText="1"/>
    </xf>
    <xf numFmtId="44" fontId="2" fillId="5" borderId="5" xfId="1" applyNumberFormat="1" applyFont="1" applyFill="1" applyBorder="1" applyAlignment="1">
      <alignment horizontal="left"/>
    </xf>
    <xf numFmtId="44" fontId="2" fillId="5" borderId="3" xfId="1" applyFont="1" applyFill="1" applyBorder="1" applyAlignment="1">
      <alignment horizontal="left"/>
    </xf>
    <xf numFmtId="0" fontId="0" fillId="0" borderId="7" xfId="0" applyBorder="1" applyAlignment="1">
      <alignment wrapText="1"/>
    </xf>
    <xf numFmtId="0" fontId="0" fillId="0" borderId="3" xfId="0" applyBorder="1" applyAlignment="1">
      <alignment wrapText="1"/>
    </xf>
    <xf numFmtId="0" fontId="2" fillId="0" borderId="0" xfId="0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/>
    </xf>
    <xf numFmtId="44" fontId="2" fillId="5" borderId="5" xfId="1" applyFont="1" applyFill="1" applyBorder="1" applyAlignment="1">
      <alignment horizontal="left"/>
    </xf>
    <xf numFmtId="0" fontId="12" fillId="2" borderId="21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2" fillId="2" borderId="23" xfId="0" applyFont="1" applyFill="1" applyBorder="1" applyAlignment="1">
      <alignment horizontal="left"/>
    </xf>
    <xf numFmtId="0" fontId="0" fillId="0" borderId="24" xfId="0" applyBorder="1" applyAlignment="1">
      <alignment horizontal="left"/>
    </xf>
    <xf numFmtId="0" fontId="0" fillId="0" borderId="25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/>
    </xf>
    <xf numFmtId="44" fontId="2" fillId="5" borderId="17" xfId="1" applyFont="1" applyFill="1" applyBorder="1" applyAlignment="1">
      <alignment horizontal="left"/>
    </xf>
    <xf numFmtId="44" fontId="2" fillId="5" borderId="9" xfId="1" applyFont="1" applyFill="1" applyBorder="1" applyAlignment="1">
      <alignment horizontal="left"/>
    </xf>
    <xf numFmtId="0" fontId="0" fillId="0" borderId="7" xfId="0" applyBorder="1" applyAlignment="1">
      <alignment horizontal="center" wrapText="1"/>
    </xf>
    <xf numFmtId="0" fontId="0" fillId="0" borderId="20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44" fontId="2" fillId="5" borderId="5" xfId="1" applyFont="1" applyFill="1" applyBorder="1" applyAlignment="1">
      <alignment horizontal="left" wrapText="1"/>
    </xf>
    <xf numFmtId="44" fontId="2" fillId="5" borderId="3" xfId="1" applyFont="1" applyFill="1" applyBorder="1" applyAlignment="1">
      <alignment horizontal="left" wrapText="1"/>
    </xf>
    <xf numFmtId="0" fontId="2" fillId="2" borderId="7" xfId="0" applyFont="1" applyFill="1" applyBorder="1" applyAlignment="1">
      <alignment horizontal="center" wrapText="1"/>
    </xf>
    <xf numFmtId="0" fontId="0" fillId="0" borderId="3" xfId="0" applyBorder="1" applyAlignment="1"/>
    <xf numFmtId="0" fontId="0" fillId="0" borderId="7" xfId="0" applyBorder="1" applyAlignment="1"/>
    <xf numFmtId="44" fontId="2" fillId="7" borderId="5" xfId="1" applyFont="1" applyFill="1" applyBorder="1" applyAlignment="1">
      <alignment horizontal="left"/>
    </xf>
    <xf numFmtId="44" fontId="2" fillId="7" borderId="3" xfId="1" applyFont="1" applyFill="1" applyBorder="1" applyAlignment="1">
      <alignment horizontal="left"/>
    </xf>
    <xf numFmtId="0" fontId="0" fillId="0" borderId="0" xfId="0" applyAlignment="1">
      <alignment horizontal="left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colors>
    <mruColors>
      <color rgb="FFC4C3A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126999</xdr:colOff>
      <xdr:row>0</xdr:row>
      <xdr:rowOff>189443</xdr:rowOff>
    </xdr:from>
    <xdr:to>
      <xdr:col>1</xdr:col>
      <xdr:colOff>131230</xdr:colOff>
      <xdr:row>4</xdr:row>
      <xdr:rowOff>0</xdr:rowOff>
    </xdr:to>
    <xdr:pic>
      <xdr:nvPicPr>
        <xdr:cNvPr id="2" name="Picture 1" descr="SIB Final Logo Sml round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26999" y="189443"/>
          <a:ext cx="1009648" cy="7842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51860</xdr:rowOff>
    </xdr:from>
    <xdr:to>
      <xdr:col>2</xdr:col>
      <xdr:colOff>374648</xdr:colOff>
      <xdr:row>4</xdr:row>
      <xdr:rowOff>42334</xdr:rowOff>
    </xdr:to>
    <xdr:pic>
      <xdr:nvPicPr>
        <xdr:cNvPr id="2" name="Picture 1" descr="SIB Final Logo Sml round">
          <a:extLst>
            <a:ext uri="{FF2B5EF4-FFF2-40B4-BE49-F238E27FC236}">
              <a16:creationId xmlns:a16="http://schemas.microsoft.com/office/drawing/2014/main" id="{EC569139-233F-4908-A3BA-F47C0A1E1977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51860"/>
          <a:ext cx="1013881" cy="781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H290"/>
  <sheetViews>
    <sheetView view="pageBreakPreview" zoomScale="60" zoomScaleNormal="70" workbookViewId="0">
      <pane ySplit="6" topLeftCell="A25" activePane="bottomLeft" state="frozen"/>
      <selection pane="bottomLeft" activeCell="E249" sqref="E249"/>
    </sheetView>
  </sheetViews>
  <sheetFormatPr defaultRowHeight="15" x14ac:dyDescent="0.25"/>
  <cols>
    <col min="1" max="1" width="15.140625" customWidth="1"/>
    <col min="2" max="2" width="40.28515625" customWidth="1"/>
    <col min="3" max="3" width="19.140625" customWidth="1"/>
    <col min="4" max="4" width="25.28515625" customWidth="1"/>
    <col min="5" max="5" width="26.85546875" customWidth="1"/>
    <col min="8" max="8" width="15.140625" bestFit="1" customWidth="1"/>
  </cols>
  <sheetData>
    <row r="2" spans="1:8" ht="15.75" x14ac:dyDescent="0.25">
      <c r="A2" s="107" t="s">
        <v>197</v>
      </c>
      <c r="B2" s="107"/>
      <c r="C2" s="107"/>
      <c r="D2" s="107"/>
      <c r="E2" s="107"/>
    </row>
    <row r="3" spans="1:8" ht="30" customHeight="1" x14ac:dyDescent="0.25">
      <c r="A3" s="112" t="s">
        <v>939</v>
      </c>
      <c r="B3" s="112"/>
      <c r="C3" s="112"/>
      <c r="D3" s="112"/>
      <c r="E3" s="112"/>
    </row>
    <row r="4" spans="1:8" ht="15.75" x14ac:dyDescent="0.25">
      <c r="A4" s="25"/>
      <c r="B4" s="25"/>
      <c r="C4" s="25"/>
      <c r="D4" s="25"/>
      <c r="E4" s="25"/>
    </row>
    <row r="5" spans="1:8" ht="16.5" customHeight="1" x14ac:dyDescent="0.25">
      <c r="A5" s="6"/>
      <c r="B5" s="6"/>
      <c r="C5" s="7"/>
      <c r="D5" s="7"/>
      <c r="E5" s="7"/>
    </row>
    <row r="6" spans="1:8" ht="15.75" customHeight="1" x14ac:dyDescent="0.25">
      <c r="A6" s="1"/>
      <c r="B6" s="1"/>
      <c r="D6" s="108"/>
      <c r="E6" s="108"/>
    </row>
    <row r="7" spans="1:8" ht="29.25" customHeight="1" thickBot="1" x14ac:dyDescent="0.35">
      <c r="A7" s="28" t="s">
        <v>220</v>
      </c>
      <c r="B7" s="27"/>
      <c r="D7" s="24"/>
      <c r="E7" s="24"/>
    </row>
    <row r="8" spans="1:8" ht="31.5" customHeight="1" thickTop="1" thickBot="1" x14ac:dyDescent="0.3">
      <c r="A8" s="10" t="s">
        <v>2</v>
      </c>
      <c r="B8" s="11" t="s">
        <v>12</v>
      </c>
      <c r="C8" s="11" t="s">
        <v>198</v>
      </c>
      <c r="D8" s="10" t="s">
        <v>0</v>
      </c>
      <c r="E8" s="10" t="s">
        <v>31</v>
      </c>
      <c r="H8" s="103"/>
    </row>
    <row r="9" spans="1:8" ht="31.5" customHeight="1" thickTop="1" thickBot="1" x14ac:dyDescent="0.3">
      <c r="A9" s="12" t="s">
        <v>3</v>
      </c>
      <c r="B9" s="13" t="s">
        <v>199</v>
      </c>
      <c r="C9" s="2">
        <v>52</v>
      </c>
      <c r="D9" s="34">
        <v>1300</v>
      </c>
      <c r="E9" s="34">
        <f>D9*C9</f>
        <v>67600</v>
      </c>
      <c r="H9" s="103"/>
    </row>
    <row r="10" spans="1:8" ht="31.5" customHeight="1" thickTop="1" thickBot="1" x14ac:dyDescent="0.3">
      <c r="A10" s="12" t="s">
        <v>4</v>
      </c>
      <c r="B10" s="13" t="s">
        <v>200</v>
      </c>
      <c r="C10" s="2">
        <v>52</v>
      </c>
      <c r="D10" s="34">
        <v>1200</v>
      </c>
      <c r="E10" s="34">
        <f t="shared" ref="E10:E22" si="0">D10*C10</f>
        <v>62400</v>
      </c>
      <c r="H10" s="103"/>
    </row>
    <row r="11" spans="1:8" ht="31.5" customHeight="1" thickTop="1" thickBot="1" x14ac:dyDescent="0.3">
      <c r="A11" s="12" t="s">
        <v>5</v>
      </c>
      <c r="B11" s="14" t="s">
        <v>201</v>
      </c>
      <c r="C11" s="2">
        <v>52</v>
      </c>
      <c r="D11" s="37">
        <v>1700</v>
      </c>
      <c r="E11" s="34">
        <f t="shared" si="0"/>
        <v>88400</v>
      </c>
      <c r="H11" s="103"/>
    </row>
    <row r="12" spans="1:8" ht="31.5" customHeight="1" thickTop="1" thickBot="1" x14ac:dyDescent="0.3">
      <c r="A12" s="12" t="s">
        <v>6</v>
      </c>
      <c r="B12" s="13" t="s">
        <v>202</v>
      </c>
      <c r="C12" s="2">
        <v>52</v>
      </c>
      <c r="D12" s="34">
        <v>1300</v>
      </c>
      <c r="E12" s="34">
        <f t="shared" si="0"/>
        <v>67600</v>
      </c>
      <c r="H12" s="103"/>
    </row>
    <row r="13" spans="1:8" ht="31.5" customHeight="1" thickTop="1" thickBot="1" x14ac:dyDescent="0.3">
      <c r="A13" s="12" t="s">
        <v>7</v>
      </c>
      <c r="B13" s="15" t="s">
        <v>203</v>
      </c>
      <c r="C13" s="2">
        <v>52</v>
      </c>
      <c r="D13" s="38">
        <v>1300</v>
      </c>
      <c r="E13" s="34">
        <f t="shared" si="0"/>
        <v>67600</v>
      </c>
      <c r="H13" s="103"/>
    </row>
    <row r="14" spans="1:8" ht="31.5" customHeight="1" thickTop="1" thickBot="1" x14ac:dyDescent="0.3">
      <c r="A14" s="12" t="s">
        <v>8</v>
      </c>
      <c r="B14" s="13" t="s">
        <v>204</v>
      </c>
      <c r="C14" s="2">
        <v>52</v>
      </c>
      <c r="D14" s="34">
        <v>1100</v>
      </c>
      <c r="E14" s="34">
        <f t="shared" si="0"/>
        <v>57200</v>
      </c>
      <c r="H14" s="103"/>
    </row>
    <row r="15" spans="1:8" ht="31.5" customHeight="1" thickTop="1" thickBot="1" x14ac:dyDescent="0.3">
      <c r="A15" s="12" t="s">
        <v>9</v>
      </c>
      <c r="B15" s="13" t="s">
        <v>205</v>
      </c>
      <c r="C15" s="2">
        <v>52</v>
      </c>
      <c r="D15" s="34">
        <v>1100</v>
      </c>
      <c r="E15" s="34">
        <f t="shared" si="0"/>
        <v>57200</v>
      </c>
      <c r="H15" s="103"/>
    </row>
    <row r="16" spans="1:8" ht="31.5" customHeight="1" thickTop="1" thickBot="1" x14ac:dyDescent="0.3">
      <c r="A16" s="12" t="s">
        <v>10</v>
      </c>
      <c r="B16" s="16" t="s">
        <v>206</v>
      </c>
      <c r="C16" s="2">
        <v>52</v>
      </c>
      <c r="D16" s="39">
        <v>1100</v>
      </c>
      <c r="E16" s="34">
        <f t="shared" si="0"/>
        <v>57200</v>
      </c>
      <c r="H16" s="103"/>
    </row>
    <row r="17" spans="1:8" ht="31.5" customHeight="1" thickTop="1" thickBot="1" x14ac:dyDescent="0.3">
      <c r="A17" s="12" t="s">
        <v>11</v>
      </c>
      <c r="B17" s="16" t="s">
        <v>207</v>
      </c>
      <c r="C17" s="2">
        <v>52</v>
      </c>
      <c r="D17" s="34">
        <v>400</v>
      </c>
      <c r="E17" s="34">
        <f t="shared" si="0"/>
        <v>20800</v>
      </c>
      <c r="H17" s="103"/>
    </row>
    <row r="18" spans="1:8" ht="31.5" customHeight="1" thickTop="1" thickBot="1" x14ac:dyDescent="0.3">
      <c r="A18" s="12" t="s">
        <v>151</v>
      </c>
      <c r="B18" s="16" t="s">
        <v>208</v>
      </c>
      <c r="C18" s="2">
        <v>52</v>
      </c>
      <c r="D18" s="34">
        <v>1200</v>
      </c>
      <c r="E18" s="34">
        <f t="shared" si="0"/>
        <v>62400</v>
      </c>
      <c r="H18" s="103"/>
    </row>
    <row r="19" spans="1:8" ht="31.5" customHeight="1" thickTop="1" thickBot="1" x14ac:dyDescent="0.3">
      <c r="A19" s="12" t="s">
        <v>152</v>
      </c>
      <c r="B19" s="16" t="s">
        <v>209</v>
      </c>
      <c r="C19" s="2">
        <v>52</v>
      </c>
      <c r="D19" s="34">
        <v>600</v>
      </c>
      <c r="E19" s="34">
        <f t="shared" si="0"/>
        <v>31200</v>
      </c>
      <c r="H19" s="103"/>
    </row>
    <row r="20" spans="1:8" ht="31.5" customHeight="1" thickTop="1" thickBot="1" x14ac:dyDescent="0.3">
      <c r="A20" s="12" t="s">
        <v>153</v>
      </c>
      <c r="B20" s="13" t="s">
        <v>210</v>
      </c>
      <c r="C20" s="2">
        <v>52</v>
      </c>
      <c r="D20" s="34">
        <v>600</v>
      </c>
      <c r="E20" s="34">
        <f t="shared" si="0"/>
        <v>31200</v>
      </c>
      <c r="H20" s="103"/>
    </row>
    <row r="21" spans="1:8" ht="31.5" customHeight="1" thickTop="1" thickBot="1" x14ac:dyDescent="0.3">
      <c r="A21" s="12" t="s">
        <v>154</v>
      </c>
      <c r="B21" s="13" t="s">
        <v>212</v>
      </c>
      <c r="C21" s="2">
        <v>52</v>
      </c>
      <c r="D21" s="34">
        <v>500</v>
      </c>
      <c r="E21" s="34">
        <f t="shared" si="0"/>
        <v>26000</v>
      </c>
      <c r="H21" s="103"/>
    </row>
    <row r="22" spans="1:8" ht="31.5" customHeight="1" thickTop="1" thickBot="1" x14ac:dyDescent="0.3">
      <c r="A22" s="12" t="s">
        <v>155</v>
      </c>
      <c r="B22" s="13" t="s">
        <v>26</v>
      </c>
      <c r="C22" s="21">
        <v>52</v>
      </c>
      <c r="D22" s="38">
        <v>549</v>
      </c>
      <c r="E22" s="38">
        <f t="shared" si="0"/>
        <v>28548</v>
      </c>
      <c r="H22" s="103"/>
    </row>
    <row r="23" spans="1:8" ht="31.5" thickTop="1" thickBot="1" x14ac:dyDescent="0.3">
      <c r="A23" s="3" t="s">
        <v>211</v>
      </c>
      <c r="B23" s="80" t="s">
        <v>640</v>
      </c>
      <c r="C23" s="81"/>
      <c r="D23" s="109">
        <v>725348</v>
      </c>
      <c r="E23" s="106"/>
      <c r="H23" s="103"/>
    </row>
    <row r="24" spans="1:8" ht="15.75" thickTop="1" x14ac:dyDescent="0.25">
      <c r="H24" s="103"/>
    </row>
    <row r="25" spans="1:8" ht="15.75" thickBot="1" x14ac:dyDescent="0.3">
      <c r="A25" s="1" t="s">
        <v>213</v>
      </c>
      <c r="H25" s="103"/>
    </row>
    <row r="26" spans="1:8" ht="31.5" thickTop="1" thickBot="1" x14ac:dyDescent="0.3">
      <c r="A26" s="10" t="s">
        <v>2</v>
      </c>
      <c r="B26" s="11" t="s">
        <v>12</v>
      </c>
      <c r="C26" s="10" t="s">
        <v>30</v>
      </c>
      <c r="D26" s="10" t="s">
        <v>32</v>
      </c>
      <c r="E26" s="10" t="s">
        <v>31</v>
      </c>
      <c r="H26" s="103"/>
    </row>
    <row r="27" spans="1:8" ht="46.5" thickTop="1" thickBot="1" x14ac:dyDescent="0.3">
      <c r="A27" s="2" t="s">
        <v>14</v>
      </c>
      <c r="B27" s="9" t="s">
        <v>214</v>
      </c>
      <c r="C27" s="26">
        <v>2820</v>
      </c>
      <c r="D27" s="36">
        <v>3.25</v>
      </c>
      <c r="E27" s="35">
        <f>C27*D27</f>
        <v>9165</v>
      </c>
      <c r="H27" s="103"/>
    </row>
    <row r="28" spans="1:8" ht="46.5" thickTop="1" thickBot="1" x14ac:dyDescent="0.3">
      <c r="A28" s="2" t="s">
        <v>15</v>
      </c>
      <c r="B28" s="9" t="s">
        <v>215</v>
      </c>
      <c r="C28" s="26">
        <v>2820</v>
      </c>
      <c r="D28" s="36">
        <v>3.25</v>
      </c>
      <c r="E28" s="35">
        <f t="shared" ref="E28:E29" si="1">C28*D28</f>
        <v>9165</v>
      </c>
      <c r="H28" s="103"/>
    </row>
    <row r="29" spans="1:8" ht="67.5" customHeight="1" thickTop="1" thickBot="1" x14ac:dyDescent="0.3">
      <c r="A29" s="2" t="s">
        <v>16</v>
      </c>
      <c r="B29" s="3" t="s">
        <v>216</v>
      </c>
      <c r="C29" s="26">
        <v>2820</v>
      </c>
      <c r="D29" s="36">
        <v>3.25</v>
      </c>
      <c r="E29" s="35">
        <f t="shared" si="1"/>
        <v>9165</v>
      </c>
      <c r="H29" s="103"/>
    </row>
    <row r="30" spans="1:8" ht="31.5" thickTop="1" thickBot="1" x14ac:dyDescent="0.3">
      <c r="A30" s="8" t="s">
        <v>20</v>
      </c>
      <c r="B30" s="110" t="s">
        <v>639</v>
      </c>
      <c r="C30" s="111"/>
      <c r="D30" s="109">
        <v>27495</v>
      </c>
      <c r="E30" s="106"/>
      <c r="H30" s="103"/>
    </row>
    <row r="31" spans="1:8" ht="15.75" thickTop="1" x14ac:dyDescent="0.25">
      <c r="H31" s="103"/>
    </row>
    <row r="32" spans="1:8" s="1" customFormat="1" ht="15.75" thickBot="1" x14ac:dyDescent="0.3">
      <c r="A32" s="1" t="s">
        <v>217</v>
      </c>
      <c r="H32" s="104"/>
    </row>
    <row r="33" spans="1:8" ht="63" customHeight="1" thickTop="1" thickBot="1" x14ac:dyDescent="0.3">
      <c r="A33" s="10" t="s">
        <v>2</v>
      </c>
      <c r="B33" s="11" t="s">
        <v>12</v>
      </c>
      <c r="C33" s="10" t="s">
        <v>30</v>
      </c>
      <c r="D33" s="10" t="s">
        <v>32</v>
      </c>
      <c r="E33" s="10" t="s">
        <v>31</v>
      </c>
      <c r="H33" s="103"/>
    </row>
    <row r="34" spans="1:8" ht="31.5" thickTop="1" thickBot="1" x14ac:dyDescent="0.3">
      <c r="A34" s="2" t="s">
        <v>17</v>
      </c>
      <c r="B34" s="9" t="s">
        <v>28</v>
      </c>
      <c r="C34" s="8">
        <v>63</v>
      </c>
      <c r="D34" s="34">
        <v>45</v>
      </c>
      <c r="E34" s="34">
        <f>C34*D34</f>
        <v>2835</v>
      </c>
      <c r="H34" s="103"/>
    </row>
    <row r="35" spans="1:8" ht="46.5" thickTop="1" thickBot="1" x14ac:dyDescent="0.3">
      <c r="A35" s="2" t="s">
        <v>18</v>
      </c>
      <c r="B35" s="3" t="s">
        <v>218</v>
      </c>
      <c r="C35" s="8">
        <v>63</v>
      </c>
      <c r="D35" s="34">
        <v>65</v>
      </c>
      <c r="E35" s="34">
        <f>C35*D35</f>
        <v>4095</v>
      </c>
      <c r="H35" s="103"/>
    </row>
    <row r="36" spans="1:8" ht="31.5" thickTop="1" thickBot="1" x14ac:dyDescent="0.3">
      <c r="A36" s="8" t="s">
        <v>19</v>
      </c>
      <c r="B36" s="110" t="s">
        <v>638</v>
      </c>
      <c r="C36" s="111"/>
      <c r="D36" s="109">
        <v>6930</v>
      </c>
      <c r="E36" s="106"/>
      <c r="H36" s="103"/>
    </row>
    <row r="37" spans="1:8" ht="15.75" thickTop="1" x14ac:dyDescent="0.25">
      <c r="H37" s="103"/>
    </row>
    <row r="38" spans="1:8" s="1" customFormat="1" ht="15.75" thickBot="1" x14ac:dyDescent="0.3">
      <c r="A38" s="1" t="s">
        <v>219</v>
      </c>
      <c r="H38" s="104"/>
    </row>
    <row r="39" spans="1:8" ht="16.5" thickTop="1" thickBot="1" x14ac:dyDescent="0.3">
      <c r="A39" s="10" t="s">
        <v>2</v>
      </c>
      <c r="B39" s="11" t="s">
        <v>12</v>
      </c>
      <c r="C39" s="10" t="s">
        <v>13</v>
      </c>
      <c r="D39" s="10" t="s">
        <v>0</v>
      </c>
      <c r="E39" s="10" t="s">
        <v>31</v>
      </c>
      <c r="H39" s="103"/>
    </row>
    <row r="40" spans="1:8" ht="31.5" thickTop="1" thickBot="1" x14ac:dyDescent="0.3">
      <c r="A40" s="2" t="s">
        <v>21</v>
      </c>
      <c r="B40" s="9" t="s">
        <v>29</v>
      </c>
      <c r="C40" s="8">
        <v>1149</v>
      </c>
      <c r="D40" s="33">
        <v>45</v>
      </c>
      <c r="E40" s="34">
        <f>C40*D40</f>
        <v>51705</v>
      </c>
      <c r="H40" s="103"/>
    </row>
    <row r="41" spans="1:8" ht="31.5" thickTop="1" thickBot="1" x14ac:dyDescent="0.3">
      <c r="A41" s="8" t="s">
        <v>22</v>
      </c>
      <c r="B41" s="110" t="s">
        <v>637</v>
      </c>
      <c r="C41" s="111"/>
      <c r="D41" s="105">
        <v>51705</v>
      </c>
      <c r="E41" s="106"/>
      <c r="H41" s="103"/>
    </row>
    <row r="42" spans="1:8" ht="15.75" thickTop="1" x14ac:dyDescent="0.25">
      <c r="H42" s="103"/>
    </row>
    <row r="43" spans="1:8" x14ac:dyDescent="0.25">
      <c r="D43" s="20"/>
      <c r="H43" s="103"/>
    </row>
    <row r="44" spans="1:8" ht="15" customHeight="1" x14ac:dyDescent="0.25">
      <c r="A44" s="114" t="s">
        <v>938</v>
      </c>
      <c r="B44" s="114"/>
      <c r="C44" s="114"/>
      <c r="D44" s="114"/>
      <c r="E44" s="114"/>
      <c r="H44" s="103"/>
    </row>
    <row r="45" spans="1:8" ht="15.75" customHeight="1" x14ac:dyDescent="0.25">
      <c r="D45" s="108"/>
      <c r="E45" s="108"/>
      <c r="H45" s="103"/>
    </row>
    <row r="46" spans="1:8" ht="15.75" customHeight="1" thickBot="1" x14ac:dyDescent="0.3">
      <c r="A46" s="115" t="s">
        <v>222</v>
      </c>
      <c r="B46" s="115"/>
      <c r="C46" s="115"/>
      <c r="D46" s="108"/>
      <c r="E46" s="108"/>
      <c r="H46" s="103"/>
    </row>
    <row r="47" spans="1:8" ht="16.5" thickTop="1" thickBot="1" x14ac:dyDescent="0.3">
      <c r="A47" s="10" t="s">
        <v>2</v>
      </c>
      <c r="B47" s="11" t="s">
        <v>12</v>
      </c>
      <c r="C47" s="11" t="s">
        <v>13</v>
      </c>
      <c r="D47" s="10" t="s">
        <v>0</v>
      </c>
      <c r="E47" s="10" t="s">
        <v>1</v>
      </c>
      <c r="H47" s="103"/>
    </row>
    <row r="48" spans="1:8" ht="44.25" customHeight="1" thickTop="1" thickBot="1" x14ac:dyDescent="0.3">
      <c r="A48" s="2" t="s">
        <v>23</v>
      </c>
      <c r="B48" s="9" t="s">
        <v>435</v>
      </c>
      <c r="C48" s="2">
        <v>25</v>
      </c>
      <c r="D48" s="34">
        <v>30</v>
      </c>
      <c r="E48" s="34">
        <f>D48*C48</f>
        <v>750</v>
      </c>
      <c r="H48" s="103"/>
    </row>
    <row r="49" spans="1:8" ht="46.5" thickTop="1" thickBot="1" x14ac:dyDescent="0.3">
      <c r="A49" s="2" t="s">
        <v>24</v>
      </c>
      <c r="B49" s="3" t="s">
        <v>436</v>
      </c>
      <c r="C49" s="2">
        <v>25</v>
      </c>
      <c r="D49" s="34">
        <v>65</v>
      </c>
      <c r="E49" s="34">
        <f t="shared" ref="E49:E112" si="2">C49*D49</f>
        <v>1625</v>
      </c>
      <c r="H49" s="103"/>
    </row>
    <row r="50" spans="1:8" ht="46.5" customHeight="1" thickTop="1" thickBot="1" x14ac:dyDescent="0.3">
      <c r="A50" s="2" t="s">
        <v>25</v>
      </c>
      <c r="B50" s="4" t="s">
        <v>437</v>
      </c>
      <c r="C50" s="2">
        <v>100</v>
      </c>
      <c r="D50" s="34">
        <v>12</v>
      </c>
      <c r="E50" s="34">
        <f t="shared" si="2"/>
        <v>1200</v>
      </c>
      <c r="H50" s="103"/>
    </row>
    <row r="51" spans="1:8" ht="51" customHeight="1" thickTop="1" thickBot="1" x14ac:dyDescent="0.3">
      <c r="A51" s="2" t="s">
        <v>223</v>
      </c>
      <c r="B51" s="3" t="s">
        <v>438</v>
      </c>
      <c r="C51" s="2">
        <v>25</v>
      </c>
      <c r="D51" s="34">
        <v>200</v>
      </c>
      <c r="E51" s="34">
        <f t="shared" si="2"/>
        <v>5000</v>
      </c>
      <c r="H51" s="103"/>
    </row>
    <row r="52" spans="1:8" ht="53.25" customHeight="1" thickTop="1" thickBot="1" x14ac:dyDescent="0.3">
      <c r="A52" s="2" t="s">
        <v>224</v>
      </c>
      <c r="B52" s="3" t="s">
        <v>439</v>
      </c>
      <c r="C52" s="2">
        <v>200</v>
      </c>
      <c r="D52" s="34">
        <v>4</v>
      </c>
      <c r="E52" s="34">
        <f t="shared" si="2"/>
        <v>800</v>
      </c>
      <c r="H52" s="103"/>
    </row>
    <row r="53" spans="1:8" ht="60.75" customHeight="1" thickTop="1" thickBot="1" x14ac:dyDescent="0.3">
      <c r="A53" s="2" t="s">
        <v>225</v>
      </c>
      <c r="B53" s="5" t="s">
        <v>440</v>
      </c>
      <c r="C53" s="2">
        <v>25</v>
      </c>
      <c r="D53" s="34">
        <v>25</v>
      </c>
      <c r="E53" s="34">
        <f t="shared" si="2"/>
        <v>625</v>
      </c>
      <c r="H53" s="103"/>
    </row>
    <row r="54" spans="1:8" ht="31.5" thickTop="1" thickBot="1" x14ac:dyDescent="0.3">
      <c r="A54" s="2" t="s">
        <v>227</v>
      </c>
      <c r="B54" s="3" t="s">
        <v>441</v>
      </c>
      <c r="C54" s="2">
        <v>25</v>
      </c>
      <c r="D54" s="34">
        <v>20</v>
      </c>
      <c r="E54" s="34">
        <f t="shared" si="2"/>
        <v>500</v>
      </c>
      <c r="H54" s="103"/>
    </row>
    <row r="55" spans="1:8" ht="51" customHeight="1" thickTop="1" thickBot="1" x14ac:dyDescent="0.3">
      <c r="A55" s="2" t="s">
        <v>226</v>
      </c>
      <c r="B55" s="3" t="s">
        <v>442</v>
      </c>
      <c r="C55" s="2">
        <v>50</v>
      </c>
      <c r="D55" s="34">
        <v>12</v>
      </c>
      <c r="E55" s="34">
        <f t="shared" si="2"/>
        <v>600</v>
      </c>
      <c r="H55" s="103"/>
    </row>
    <row r="56" spans="1:8" ht="46.5" thickTop="1" thickBot="1" x14ac:dyDescent="0.3">
      <c r="A56" s="2" t="s">
        <v>228</v>
      </c>
      <c r="B56" s="5" t="s">
        <v>443</v>
      </c>
      <c r="C56" s="2">
        <v>50</v>
      </c>
      <c r="D56" s="34">
        <v>12</v>
      </c>
      <c r="E56" s="34">
        <f t="shared" si="2"/>
        <v>600</v>
      </c>
      <c r="H56" s="103"/>
    </row>
    <row r="57" spans="1:8" ht="31.5" thickTop="1" thickBot="1" x14ac:dyDescent="0.3">
      <c r="A57" s="2" t="s">
        <v>278</v>
      </c>
      <c r="B57" s="3" t="s">
        <v>365</v>
      </c>
      <c r="C57" s="2">
        <v>100</v>
      </c>
      <c r="D57" s="34">
        <v>12</v>
      </c>
      <c r="E57" s="34">
        <f t="shared" si="2"/>
        <v>1200</v>
      </c>
      <c r="H57" s="103"/>
    </row>
    <row r="58" spans="1:8" ht="31.5" thickTop="1" thickBot="1" x14ac:dyDescent="0.3">
      <c r="A58" s="2" t="s">
        <v>279</v>
      </c>
      <c r="B58" s="3" t="s">
        <v>444</v>
      </c>
      <c r="C58" s="2">
        <v>25</v>
      </c>
      <c r="D58" s="34">
        <v>30</v>
      </c>
      <c r="E58" s="34">
        <f t="shared" si="2"/>
        <v>750</v>
      </c>
      <c r="H58" s="103"/>
    </row>
    <row r="59" spans="1:8" ht="31.5" thickTop="1" thickBot="1" x14ac:dyDescent="0.3">
      <c r="A59" s="2" t="s">
        <v>280</v>
      </c>
      <c r="B59" s="5" t="s">
        <v>41</v>
      </c>
      <c r="C59" s="2">
        <v>25</v>
      </c>
      <c r="D59" s="34">
        <v>12</v>
      </c>
      <c r="E59" s="34">
        <f t="shared" si="2"/>
        <v>300</v>
      </c>
      <c r="H59" s="103"/>
    </row>
    <row r="60" spans="1:8" ht="31.5" thickTop="1" thickBot="1" x14ac:dyDescent="0.3">
      <c r="A60" s="2" t="s">
        <v>281</v>
      </c>
      <c r="B60" s="3" t="s">
        <v>42</v>
      </c>
      <c r="C60" s="2">
        <v>200</v>
      </c>
      <c r="D60" s="34">
        <v>30</v>
      </c>
      <c r="E60" s="34">
        <f t="shared" si="2"/>
        <v>6000</v>
      </c>
      <c r="H60" s="103"/>
    </row>
    <row r="61" spans="1:8" ht="31.5" thickTop="1" thickBot="1" x14ac:dyDescent="0.3">
      <c r="A61" s="2" t="s">
        <v>282</v>
      </c>
      <c r="B61" s="3" t="s">
        <v>43</v>
      </c>
      <c r="C61" s="2">
        <v>25</v>
      </c>
      <c r="D61" s="34">
        <v>90</v>
      </c>
      <c r="E61" s="34">
        <f t="shared" si="2"/>
        <v>2250</v>
      </c>
      <c r="H61" s="103"/>
    </row>
    <row r="62" spans="1:8" ht="31.5" thickTop="1" thickBot="1" x14ac:dyDescent="0.3">
      <c r="A62" s="2" t="s">
        <v>283</v>
      </c>
      <c r="B62" s="5" t="s">
        <v>44</v>
      </c>
      <c r="C62" s="2">
        <v>25</v>
      </c>
      <c r="D62" s="34">
        <v>12</v>
      </c>
      <c r="E62" s="34">
        <f t="shared" si="2"/>
        <v>300</v>
      </c>
      <c r="H62" s="103"/>
    </row>
    <row r="63" spans="1:8" ht="31.5" thickTop="1" thickBot="1" x14ac:dyDescent="0.3">
      <c r="A63" s="2" t="s">
        <v>284</v>
      </c>
      <c r="B63" s="3" t="s">
        <v>45</v>
      </c>
      <c r="C63" s="2">
        <v>25</v>
      </c>
      <c r="D63" s="34">
        <v>35</v>
      </c>
      <c r="E63" s="34">
        <f t="shared" si="2"/>
        <v>875</v>
      </c>
      <c r="H63" s="103"/>
    </row>
    <row r="64" spans="1:8" ht="31.5" thickTop="1" thickBot="1" x14ac:dyDescent="0.3">
      <c r="A64" s="2" t="s">
        <v>285</v>
      </c>
      <c r="B64" s="3" t="s">
        <v>445</v>
      </c>
      <c r="C64" s="2">
        <v>25</v>
      </c>
      <c r="D64" s="34">
        <v>12</v>
      </c>
      <c r="E64" s="34">
        <f t="shared" si="2"/>
        <v>300</v>
      </c>
      <c r="H64" s="103"/>
    </row>
    <row r="65" spans="1:8" ht="31.5" thickTop="1" thickBot="1" x14ac:dyDescent="0.3">
      <c r="A65" s="2" t="s">
        <v>286</v>
      </c>
      <c r="B65" s="3" t="s">
        <v>46</v>
      </c>
      <c r="C65" s="2">
        <v>25</v>
      </c>
      <c r="D65" s="34">
        <v>12</v>
      </c>
      <c r="E65" s="34">
        <f t="shared" si="2"/>
        <v>300</v>
      </c>
      <c r="H65" s="103"/>
    </row>
    <row r="66" spans="1:8" ht="31.5" thickTop="1" thickBot="1" x14ac:dyDescent="0.3">
      <c r="A66" s="2" t="s">
        <v>287</v>
      </c>
      <c r="B66" s="5" t="s">
        <v>446</v>
      </c>
      <c r="C66" s="2">
        <v>100</v>
      </c>
      <c r="D66" s="34">
        <v>12</v>
      </c>
      <c r="E66" s="34">
        <f t="shared" si="2"/>
        <v>1200</v>
      </c>
      <c r="F66" s="22" t="s">
        <v>140</v>
      </c>
      <c r="H66" s="103"/>
    </row>
    <row r="67" spans="1:8" ht="31.5" thickTop="1" thickBot="1" x14ac:dyDescent="0.3">
      <c r="A67" s="2" t="s">
        <v>288</v>
      </c>
      <c r="B67" s="3" t="s">
        <v>447</v>
      </c>
      <c r="C67" s="2">
        <v>50</v>
      </c>
      <c r="D67" s="34">
        <v>30</v>
      </c>
      <c r="E67" s="34">
        <f t="shared" si="2"/>
        <v>1500</v>
      </c>
      <c r="H67" s="103"/>
    </row>
    <row r="68" spans="1:8" ht="46.5" thickTop="1" thickBot="1" x14ac:dyDescent="0.3">
      <c r="A68" s="2" t="s">
        <v>289</v>
      </c>
      <c r="B68" s="3" t="s">
        <v>448</v>
      </c>
      <c r="C68" s="2">
        <v>100</v>
      </c>
      <c r="D68" s="34">
        <v>12</v>
      </c>
      <c r="E68" s="34">
        <f t="shared" si="2"/>
        <v>1200</v>
      </c>
      <c r="H68" s="103"/>
    </row>
    <row r="69" spans="1:8" ht="46.5" thickTop="1" thickBot="1" x14ac:dyDescent="0.3">
      <c r="A69" s="2" t="s">
        <v>290</v>
      </c>
      <c r="B69" s="3" t="s">
        <v>449</v>
      </c>
      <c r="C69" s="2">
        <v>50</v>
      </c>
      <c r="D69" s="34">
        <v>30</v>
      </c>
      <c r="E69" s="34">
        <f t="shared" si="2"/>
        <v>1500</v>
      </c>
      <c r="H69" s="103"/>
    </row>
    <row r="70" spans="1:8" ht="31.5" thickTop="1" thickBot="1" x14ac:dyDescent="0.3">
      <c r="A70" s="2" t="s">
        <v>291</v>
      </c>
      <c r="B70" s="3" t="s">
        <v>450</v>
      </c>
      <c r="C70" s="2">
        <v>25</v>
      </c>
      <c r="D70" s="34">
        <v>12</v>
      </c>
      <c r="E70" s="34">
        <f t="shared" si="2"/>
        <v>300</v>
      </c>
      <c r="H70" s="103"/>
    </row>
    <row r="71" spans="1:8" ht="31.5" thickTop="1" thickBot="1" x14ac:dyDescent="0.3">
      <c r="A71" s="2" t="s">
        <v>292</v>
      </c>
      <c r="B71" s="5" t="s">
        <v>451</v>
      </c>
      <c r="C71" s="2">
        <v>200</v>
      </c>
      <c r="D71" s="34">
        <v>12</v>
      </c>
      <c r="E71" s="34">
        <f t="shared" si="2"/>
        <v>2400</v>
      </c>
      <c r="H71" s="103"/>
    </row>
    <row r="72" spans="1:8" ht="31.5" thickTop="1" thickBot="1" x14ac:dyDescent="0.3">
      <c r="A72" s="2" t="s">
        <v>293</v>
      </c>
      <c r="B72" s="3" t="s">
        <v>47</v>
      </c>
      <c r="C72" s="2">
        <v>25</v>
      </c>
      <c r="D72" s="34">
        <v>30</v>
      </c>
      <c r="E72" s="34">
        <f t="shared" si="2"/>
        <v>750</v>
      </c>
      <c r="H72" s="103"/>
    </row>
    <row r="73" spans="1:8" ht="31.5" thickTop="1" thickBot="1" x14ac:dyDescent="0.3">
      <c r="A73" s="2" t="s">
        <v>294</v>
      </c>
      <c r="B73" s="3" t="s">
        <v>452</v>
      </c>
      <c r="C73" s="2">
        <v>25</v>
      </c>
      <c r="D73" s="34">
        <v>30</v>
      </c>
      <c r="E73" s="34">
        <f t="shared" si="2"/>
        <v>750</v>
      </c>
      <c r="H73" s="103"/>
    </row>
    <row r="74" spans="1:8" ht="46.5" thickTop="1" thickBot="1" x14ac:dyDescent="0.3">
      <c r="A74" s="2" t="s">
        <v>295</v>
      </c>
      <c r="B74" s="5" t="s">
        <v>48</v>
      </c>
      <c r="C74" s="2">
        <v>25</v>
      </c>
      <c r="D74" s="34">
        <v>8</v>
      </c>
      <c r="E74" s="34">
        <f t="shared" si="2"/>
        <v>200</v>
      </c>
      <c r="H74" s="103"/>
    </row>
    <row r="75" spans="1:8" ht="31.5" thickTop="1" thickBot="1" x14ac:dyDescent="0.3">
      <c r="A75" s="2" t="s">
        <v>296</v>
      </c>
      <c r="B75" s="3" t="s">
        <v>49</v>
      </c>
      <c r="C75" s="2">
        <v>25</v>
      </c>
      <c r="D75" s="34">
        <v>12</v>
      </c>
      <c r="E75" s="34">
        <f t="shared" si="2"/>
        <v>300</v>
      </c>
      <c r="H75" s="103"/>
    </row>
    <row r="76" spans="1:8" ht="31.5" thickTop="1" thickBot="1" x14ac:dyDescent="0.3">
      <c r="A76" s="2" t="s">
        <v>297</v>
      </c>
      <c r="B76" s="3" t="s">
        <v>453</v>
      </c>
      <c r="C76" s="2">
        <v>25</v>
      </c>
      <c r="D76" s="34">
        <v>8</v>
      </c>
      <c r="E76" s="34">
        <f t="shared" si="2"/>
        <v>200</v>
      </c>
      <c r="H76" s="103"/>
    </row>
    <row r="77" spans="1:8" ht="31.5" thickTop="1" thickBot="1" x14ac:dyDescent="0.3">
      <c r="A77" s="2" t="s">
        <v>298</v>
      </c>
      <c r="B77" s="3" t="s">
        <v>50</v>
      </c>
      <c r="C77" s="2">
        <v>200</v>
      </c>
      <c r="D77" s="34">
        <v>12</v>
      </c>
      <c r="E77" s="34">
        <f t="shared" si="2"/>
        <v>2400</v>
      </c>
      <c r="H77" s="103"/>
    </row>
    <row r="78" spans="1:8" ht="31.5" thickTop="1" thickBot="1" x14ac:dyDescent="0.3">
      <c r="A78" s="2" t="s">
        <v>299</v>
      </c>
      <c r="B78" s="5" t="s">
        <v>51</v>
      </c>
      <c r="C78" s="2">
        <v>800</v>
      </c>
      <c r="D78" s="34">
        <v>30</v>
      </c>
      <c r="E78" s="34">
        <f t="shared" si="2"/>
        <v>24000</v>
      </c>
      <c r="H78" s="103"/>
    </row>
    <row r="79" spans="1:8" ht="31.5" thickTop="1" thickBot="1" x14ac:dyDescent="0.3">
      <c r="A79" s="2" t="s">
        <v>300</v>
      </c>
      <c r="B79" s="3" t="s">
        <v>52</v>
      </c>
      <c r="C79" s="2">
        <v>25</v>
      </c>
      <c r="D79" s="34">
        <v>8</v>
      </c>
      <c r="E79" s="34">
        <f t="shared" si="2"/>
        <v>200</v>
      </c>
      <c r="H79" s="103"/>
    </row>
    <row r="80" spans="1:8" ht="31.5" thickTop="1" thickBot="1" x14ac:dyDescent="0.3">
      <c r="A80" s="2" t="s">
        <v>301</v>
      </c>
      <c r="B80" s="5" t="s">
        <v>53</v>
      </c>
      <c r="C80" s="2">
        <v>25</v>
      </c>
      <c r="D80" s="34">
        <v>35</v>
      </c>
      <c r="E80" s="34">
        <f t="shared" si="2"/>
        <v>875</v>
      </c>
      <c r="H80" s="103"/>
    </row>
    <row r="81" spans="1:8" ht="31.5" thickTop="1" thickBot="1" x14ac:dyDescent="0.3">
      <c r="A81" s="2" t="s">
        <v>302</v>
      </c>
      <c r="B81" s="3" t="s">
        <v>54</v>
      </c>
      <c r="C81" s="2">
        <v>25</v>
      </c>
      <c r="D81" s="34">
        <v>12</v>
      </c>
      <c r="E81" s="34">
        <f t="shared" si="2"/>
        <v>300</v>
      </c>
      <c r="H81" s="103"/>
    </row>
    <row r="82" spans="1:8" ht="31.5" thickTop="1" thickBot="1" x14ac:dyDescent="0.3">
      <c r="A82" s="2" t="s">
        <v>303</v>
      </c>
      <c r="B82" s="5" t="s">
        <v>55</v>
      </c>
      <c r="C82" s="2">
        <v>25</v>
      </c>
      <c r="D82" s="34">
        <v>12</v>
      </c>
      <c r="E82" s="34">
        <f t="shared" si="2"/>
        <v>300</v>
      </c>
      <c r="H82" s="103"/>
    </row>
    <row r="83" spans="1:8" ht="31.5" thickTop="1" thickBot="1" x14ac:dyDescent="0.3">
      <c r="A83" s="2" t="s">
        <v>304</v>
      </c>
      <c r="B83" s="3" t="s">
        <v>454</v>
      </c>
      <c r="C83" s="2">
        <v>200</v>
      </c>
      <c r="D83" s="34">
        <v>12</v>
      </c>
      <c r="E83" s="34">
        <f t="shared" si="2"/>
        <v>2400</v>
      </c>
      <c r="H83" s="103"/>
    </row>
    <row r="84" spans="1:8" ht="31.5" thickTop="1" thickBot="1" x14ac:dyDescent="0.3">
      <c r="A84" s="2" t="s">
        <v>305</v>
      </c>
      <c r="B84" s="5" t="s">
        <v>455</v>
      </c>
      <c r="C84" s="2">
        <v>25</v>
      </c>
      <c r="D84" s="34">
        <v>30</v>
      </c>
      <c r="E84" s="34">
        <f t="shared" si="2"/>
        <v>750</v>
      </c>
      <c r="H84" s="103"/>
    </row>
    <row r="85" spans="1:8" ht="31.5" thickTop="1" thickBot="1" x14ac:dyDescent="0.3">
      <c r="A85" s="2" t="s">
        <v>306</v>
      </c>
      <c r="B85" s="3" t="s">
        <v>456</v>
      </c>
      <c r="C85" s="2">
        <v>300</v>
      </c>
      <c r="D85" s="34">
        <v>12</v>
      </c>
      <c r="E85" s="34">
        <f t="shared" si="2"/>
        <v>3600</v>
      </c>
      <c r="H85" s="103"/>
    </row>
    <row r="86" spans="1:8" ht="31.5" thickTop="1" thickBot="1" x14ac:dyDescent="0.3">
      <c r="A86" s="2" t="s">
        <v>307</v>
      </c>
      <c r="B86" s="3" t="s">
        <v>457</v>
      </c>
      <c r="C86" s="2">
        <v>50</v>
      </c>
      <c r="D86" s="34">
        <v>9</v>
      </c>
      <c r="E86" s="34">
        <f t="shared" si="2"/>
        <v>450</v>
      </c>
      <c r="H86" s="103"/>
    </row>
    <row r="87" spans="1:8" ht="31.5" thickTop="1" thickBot="1" x14ac:dyDescent="0.3">
      <c r="A87" s="2" t="s">
        <v>308</v>
      </c>
      <c r="B87" s="5" t="s">
        <v>56</v>
      </c>
      <c r="C87" s="2">
        <v>200</v>
      </c>
      <c r="D87" s="34">
        <v>8</v>
      </c>
      <c r="E87" s="34">
        <f t="shared" si="2"/>
        <v>1600</v>
      </c>
      <c r="H87" s="103"/>
    </row>
    <row r="88" spans="1:8" ht="31.5" thickTop="1" thickBot="1" x14ac:dyDescent="0.3">
      <c r="A88" s="2" t="s">
        <v>309</v>
      </c>
      <c r="B88" s="3" t="s">
        <v>57</v>
      </c>
      <c r="C88" s="2">
        <v>25</v>
      </c>
      <c r="D88" s="34">
        <v>12</v>
      </c>
      <c r="E88" s="34">
        <f t="shared" si="2"/>
        <v>300</v>
      </c>
      <c r="H88" s="103"/>
    </row>
    <row r="89" spans="1:8" ht="31.5" thickTop="1" thickBot="1" x14ac:dyDescent="0.3">
      <c r="A89" s="2" t="s">
        <v>310</v>
      </c>
      <c r="B89" s="3" t="s">
        <v>458</v>
      </c>
      <c r="C89" s="2">
        <v>25</v>
      </c>
      <c r="D89" s="34">
        <v>12</v>
      </c>
      <c r="E89" s="34">
        <f t="shared" si="2"/>
        <v>300</v>
      </c>
      <c r="H89" s="103"/>
    </row>
    <row r="90" spans="1:8" ht="31.5" thickTop="1" thickBot="1" x14ac:dyDescent="0.3">
      <c r="A90" s="2" t="s">
        <v>311</v>
      </c>
      <c r="B90" s="5" t="s">
        <v>58</v>
      </c>
      <c r="C90" s="2">
        <v>100</v>
      </c>
      <c r="D90" s="34">
        <v>12</v>
      </c>
      <c r="E90" s="34">
        <f t="shared" si="2"/>
        <v>1200</v>
      </c>
      <c r="H90" s="103"/>
    </row>
    <row r="91" spans="1:8" ht="31.5" thickTop="1" thickBot="1" x14ac:dyDescent="0.3">
      <c r="A91" s="2" t="s">
        <v>312</v>
      </c>
      <c r="B91" s="3" t="s">
        <v>459</v>
      </c>
      <c r="C91" s="2">
        <v>25</v>
      </c>
      <c r="D91" s="34">
        <v>12</v>
      </c>
      <c r="E91" s="34">
        <f t="shared" si="2"/>
        <v>300</v>
      </c>
      <c r="H91" s="103"/>
    </row>
    <row r="92" spans="1:8" ht="46.5" thickTop="1" thickBot="1" x14ac:dyDescent="0.3">
      <c r="A92" s="2" t="s">
        <v>313</v>
      </c>
      <c r="B92" s="3" t="s">
        <v>460</v>
      </c>
      <c r="C92" s="2">
        <v>25</v>
      </c>
      <c r="D92" s="34">
        <v>12</v>
      </c>
      <c r="E92" s="34">
        <f t="shared" si="2"/>
        <v>300</v>
      </c>
      <c r="H92" s="103"/>
    </row>
    <row r="93" spans="1:8" ht="31.5" thickTop="1" thickBot="1" x14ac:dyDescent="0.3">
      <c r="A93" s="2" t="s">
        <v>314</v>
      </c>
      <c r="B93" s="5" t="s">
        <v>59</v>
      </c>
      <c r="C93" s="2">
        <v>100</v>
      </c>
      <c r="D93" s="34">
        <v>8</v>
      </c>
      <c r="E93" s="34">
        <f t="shared" si="2"/>
        <v>800</v>
      </c>
      <c r="H93" s="103"/>
    </row>
    <row r="94" spans="1:8" ht="46.5" thickTop="1" thickBot="1" x14ac:dyDescent="0.3">
      <c r="A94" s="2" t="s">
        <v>315</v>
      </c>
      <c r="B94" s="3" t="s">
        <v>461</v>
      </c>
      <c r="C94" s="2">
        <v>25</v>
      </c>
      <c r="D94" s="34">
        <v>12</v>
      </c>
      <c r="E94" s="34">
        <f t="shared" si="2"/>
        <v>300</v>
      </c>
      <c r="H94" s="103"/>
    </row>
    <row r="95" spans="1:8" ht="31.5" thickTop="1" thickBot="1" x14ac:dyDescent="0.3">
      <c r="A95" s="2" t="s">
        <v>316</v>
      </c>
      <c r="B95" s="3" t="s">
        <v>60</v>
      </c>
      <c r="C95" s="2">
        <v>25</v>
      </c>
      <c r="D95" s="34">
        <v>12</v>
      </c>
      <c r="E95" s="34">
        <f t="shared" si="2"/>
        <v>300</v>
      </c>
      <c r="H95" s="103"/>
    </row>
    <row r="96" spans="1:8" ht="31.5" thickTop="1" thickBot="1" x14ac:dyDescent="0.3">
      <c r="A96" s="2" t="s">
        <v>317</v>
      </c>
      <c r="B96" s="5" t="s">
        <v>462</v>
      </c>
      <c r="C96" s="2">
        <v>50</v>
      </c>
      <c r="D96" s="34">
        <v>35</v>
      </c>
      <c r="E96" s="34">
        <f t="shared" si="2"/>
        <v>1750</v>
      </c>
      <c r="H96" s="103"/>
    </row>
    <row r="97" spans="1:8" ht="31.5" thickTop="1" thickBot="1" x14ac:dyDescent="0.3">
      <c r="A97" s="2" t="s">
        <v>318</v>
      </c>
      <c r="B97" s="3" t="s">
        <v>463</v>
      </c>
      <c r="C97" s="2">
        <v>25</v>
      </c>
      <c r="D97" s="34">
        <v>12</v>
      </c>
      <c r="E97" s="34">
        <f t="shared" si="2"/>
        <v>300</v>
      </c>
      <c r="H97" s="103"/>
    </row>
    <row r="98" spans="1:8" ht="31.5" thickTop="1" thickBot="1" x14ac:dyDescent="0.3">
      <c r="A98" s="2" t="s">
        <v>319</v>
      </c>
      <c r="B98" s="5" t="s">
        <v>61</v>
      </c>
      <c r="C98" s="2">
        <v>25</v>
      </c>
      <c r="D98" s="34">
        <v>12</v>
      </c>
      <c r="E98" s="34">
        <f t="shared" si="2"/>
        <v>300</v>
      </c>
      <c r="H98" s="103"/>
    </row>
    <row r="99" spans="1:8" ht="31.5" thickTop="1" thickBot="1" x14ac:dyDescent="0.3">
      <c r="A99" s="2" t="s">
        <v>320</v>
      </c>
      <c r="B99" s="3" t="s">
        <v>62</v>
      </c>
      <c r="C99" s="2">
        <v>50</v>
      </c>
      <c r="D99" s="34">
        <v>12</v>
      </c>
      <c r="E99" s="34">
        <f t="shared" si="2"/>
        <v>600</v>
      </c>
      <c r="H99" s="103"/>
    </row>
    <row r="100" spans="1:8" ht="31.5" thickTop="1" thickBot="1" x14ac:dyDescent="0.3">
      <c r="A100" s="2" t="s">
        <v>321</v>
      </c>
      <c r="B100" s="3" t="s">
        <v>63</v>
      </c>
      <c r="C100" s="2">
        <v>300</v>
      </c>
      <c r="D100" s="34">
        <v>12</v>
      </c>
      <c r="E100" s="34">
        <f t="shared" si="2"/>
        <v>3600</v>
      </c>
      <c r="H100" s="103"/>
    </row>
    <row r="101" spans="1:8" ht="31.5" thickTop="1" thickBot="1" x14ac:dyDescent="0.3">
      <c r="A101" s="2" t="s">
        <v>322</v>
      </c>
      <c r="B101" s="5" t="s">
        <v>64</v>
      </c>
      <c r="C101" s="2">
        <v>100</v>
      </c>
      <c r="D101" s="34">
        <v>25</v>
      </c>
      <c r="E101" s="34">
        <f t="shared" si="2"/>
        <v>2500</v>
      </c>
      <c r="H101" s="103"/>
    </row>
    <row r="102" spans="1:8" ht="31.5" thickTop="1" thickBot="1" x14ac:dyDescent="0.3">
      <c r="A102" s="2" t="s">
        <v>323</v>
      </c>
      <c r="B102" s="3" t="s">
        <v>65</v>
      </c>
      <c r="C102" s="2">
        <v>300</v>
      </c>
      <c r="D102" s="34">
        <v>12</v>
      </c>
      <c r="E102" s="34">
        <f t="shared" si="2"/>
        <v>3600</v>
      </c>
      <c r="H102" s="103"/>
    </row>
    <row r="103" spans="1:8" ht="31.5" thickTop="1" thickBot="1" x14ac:dyDescent="0.3">
      <c r="A103" s="2" t="s">
        <v>324</v>
      </c>
      <c r="B103" s="3" t="s">
        <v>66</v>
      </c>
      <c r="C103" s="2">
        <v>25</v>
      </c>
      <c r="D103" s="34">
        <v>12</v>
      </c>
      <c r="E103" s="34">
        <f t="shared" si="2"/>
        <v>300</v>
      </c>
      <c r="H103" s="103"/>
    </row>
    <row r="104" spans="1:8" ht="31.5" thickTop="1" thickBot="1" x14ac:dyDescent="0.3">
      <c r="A104" s="2" t="s">
        <v>325</v>
      </c>
      <c r="B104" s="5" t="s">
        <v>464</v>
      </c>
      <c r="C104" s="2">
        <v>25</v>
      </c>
      <c r="D104" s="34">
        <v>40</v>
      </c>
      <c r="E104" s="34">
        <f t="shared" si="2"/>
        <v>1000</v>
      </c>
      <c r="H104" s="103"/>
    </row>
    <row r="105" spans="1:8" ht="31.5" thickTop="1" thickBot="1" x14ac:dyDescent="0.3">
      <c r="A105" s="2" t="s">
        <v>326</v>
      </c>
      <c r="B105" s="3" t="s">
        <v>465</v>
      </c>
      <c r="C105" s="2">
        <v>25</v>
      </c>
      <c r="D105" s="34">
        <v>180</v>
      </c>
      <c r="E105" s="34">
        <f t="shared" si="2"/>
        <v>4500</v>
      </c>
      <c r="H105" s="103"/>
    </row>
    <row r="106" spans="1:8" ht="31.5" thickTop="1" thickBot="1" x14ac:dyDescent="0.3">
      <c r="A106" s="2" t="s">
        <v>327</v>
      </c>
      <c r="B106" s="3" t="s">
        <v>67</v>
      </c>
      <c r="C106" s="2">
        <v>25</v>
      </c>
      <c r="D106" s="34">
        <v>12</v>
      </c>
      <c r="E106" s="34">
        <f t="shared" si="2"/>
        <v>300</v>
      </c>
      <c r="H106" s="103"/>
    </row>
    <row r="107" spans="1:8" ht="31.5" thickTop="1" thickBot="1" x14ac:dyDescent="0.3">
      <c r="A107" s="2" t="s">
        <v>328</v>
      </c>
      <c r="B107" s="5" t="s">
        <v>68</v>
      </c>
      <c r="C107" s="2">
        <v>25</v>
      </c>
      <c r="D107" s="34">
        <v>8</v>
      </c>
      <c r="E107" s="34">
        <f t="shared" si="2"/>
        <v>200</v>
      </c>
      <c r="H107" s="103"/>
    </row>
    <row r="108" spans="1:8" ht="46.5" thickTop="1" thickBot="1" x14ac:dyDescent="0.3">
      <c r="A108" s="2" t="s">
        <v>329</v>
      </c>
      <c r="B108" s="3" t="s">
        <v>466</v>
      </c>
      <c r="C108" s="2">
        <v>25</v>
      </c>
      <c r="D108" s="34">
        <v>15</v>
      </c>
      <c r="E108" s="34">
        <f t="shared" si="2"/>
        <v>375</v>
      </c>
      <c r="H108" s="103"/>
    </row>
    <row r="109" spans="1:8" ht="31.5" thickTop="1" thickBot="1" x14ac:dyDescent="0.3">
      <c r="A109" s="2" t="s">
        <v>330</v>
      </c>
      <c r="B109" s="5" t="s">
        <v>467</v>
      </c>
      <c r="C109" s="2">
        <v>100</v>
      </c>
      <c r="D109" s="34">
        <v>10</v>
      </c>
      <c r="E109" s="34">
        <f t="shared" si="2"/>
        <v>1000</v>
      </c>
      <c r="H109" s="103"/>
    </row>
    <row r="110" spans="1:8" ht="31.5" thickTop="1" thickBot="1" x14ac:dyDescent="0.3">
      <c r="A110" s="2" t="s">
        <v>331</v>
      </c>
      <c r="B110" s="3" t="s">
        <v>468</v>
      </c>
      <c r="C110" s="2">
        <v>100</v>
      </c>
      <c r="D110" s="34">
        <v>12</v>
      </c>
      <c r="E110" s="34">
        <f t="shared" si="2"/>
        <v>1200</v>
      </c>
      <c r="H110" s="103"/>
    </row>
    <row r="111" spans="1:8" ht="31.5" thickTop="1" thickBot="1" x14ac:dyDescent="0.3">
      <c r="A111" s="2" t="s">
        <v>332</v>
      </c>
      <c r="B111" s="5" t="s">
        <v>469</v>
      </c>
      <c r="C111" s="2">
        <v>100</v>
      </c>
      <c r="D111" s="34">
        <v>12</v>
      </c>
      <c r="E111" s="34">
        <f t="shared" si="2"/>
        <v>1200</v>
      </c>
      <c r="H111" s="103"/>
    </row>
    <row r="112" spans="1:8" ht="31.5" thickTop="1" thickBot="1" x14ac:dyDescent="0.3">
      <c r="A112" s="2" t="s">
        <v>333</v>
      </c>
      <c r="B112" s="3" t="s">
        <v>69</v>
      </c>
      <c r="C112" s="2">
        <v>200</v>
      </c>
      <c r="D112" s="34">
        <v>8</v>
      </c>
      <c r="E112" s="34">
        <f t="shared" si="2"/>
        <v>1600</v>
      </c>
      <c r="H112" s="103"/>
    </row>
    <row r="113" spans="1:8" ht="31.5" thickTop="1" thickBot="1" x14ac:dyDescent="0.3">
      <c r="A113" s="2" t="s">
        <v>334</v>
      </c>
      <c r="B113" s="3" t="s">
        <v>70</v>
      </c>
      <c r="C113" s="2">
        <v>25</v>
      </c>
      <c r="D113" s="34">
        <v>30</v>
      </c>
      <c r="E113" s="34">
        <f t="shared" ref="E113:E154" si="3">C113*D113</f>
        <v>750</v>
      </c>
      <c r="H113" s="103"/>
    </row>
    <row r="114" spans="1:8" ht="31.5" thickTop="1" thickBot="1" x14ac:dyDescent="0.3">
      <c r="A114" s="2" t="s">
        <v>335</v>
      </c>
      <c r="B114" s="3" t="s">
        <v>71</v>
      </c>
      <c r="C114" s="2">
        <v>25</v>
      </c>
      <c r="D114" s="34">
        <v>30</v>
      </c>
      <c r="E114" s="34">
        <f t="shared" si="3"/>
        <v>750</v>
      </c>
      <c r="H114" s="103"/>
    </row>
    <row r="115" spans="1:8" ht="40.5" customHeight="1" thickTop="1" thickBot="1" x14ac:dyDescent="0.3">
      <c r="A115" s="2" t="s">
        <v>336</v>
      </c>
      <c r="B115" s="5" t="s">
        <v>72</v>
      </c>
      <c r="C115" s="2">
        <v>3</v>
      </c>
      <c r="D115" s="34">
        <v>600</v>
      </c>
      <c r="E115" s="34">
        <f t="shared" si="3"/>
        <v>1800</v>
      </c>
      <c r="H115" s="103"/>
    </row>
    <row r="116" spans="1:8" ht="39.75" customHeight="1" thickTop="1" thickBot="1" x14ac:dyDescent="0.3">
      <c r="A116" s="2" t="s">
        <v>337</v>
      </c>
      <c r="B116" s="3" t="s">
        <v>73</v>
      </c>
      <c r="C116" s="2">
        <v>5</v>
      </c>
      <c r="D116" s="34">
        <v>1900</v>
      </c>
      <c r="E116" s="34">
        <f t="shared" si="3"/>
        <v>9500</v>
      </c>
      <c r="H116" s="103"/>
    </row>
    <row r="117" spans="1:8" ht="31.5" thickTop="1" thickBot="1" x14ac:dyDescent="0.3">
      <c r="A117" s="2" t="s">
        <v>338</v>
      </c>
      <c r="B117" s="3" t="s">
        <v>74</v>
      </c>
      <c r="C117" s="2">
        <v>5</v>
      </c>
      <c r="D117" s="34">
        <v>450</v>
      </c>
      <c r="E117" s="34">
        <f t="shared" si="3"/>
        <v>2250</v>
      </c>
      <c r="H117" s="103"/>
    </row>
    <row r="118" spans="1:8" ht="31.5" thickTop="1" thickBot="1" x14ac:dyDescent="0.3">
      <c r="A118" s="2" t="s">
        <v>339</v>
      </c>
      <c r="B118" s="5" t="s">
        <v>75</v>
      </c>
      <c r="C118" s="2">
        <v>3</v>
      </c>
      <c r="D118" s="34">
        <v>390</v>
      </c>
      <c r="E118" s="34">
        <f t="shared" si="3"/>
        <v>1170</v>
      </c>
      <c r="H118" s="103"/>
    </row>
    <row r="119" spans="1:8" ht="31.5" thickTop="1" thickBot="1" x14ac:dyDescent="0.3">
      <c r="A119" s="2" t="s">
        <v>340</v>
      </c>
      <c r="B119" s="3" t="s">
        <v>470</v>
      </c>
      <c r="C119" s="2">
        <v>3</v>
      </c>
      <c r="D119" s="34">
        <v>260</v>
      </c>
      <c r="E119" s="34">
        <f t="shared" si="3"/>
        <v>780</v>
      </c>
      <c r="H119" s="103"/>
    </row>
    <row r="120" spans="1:8" ht="31.5" thickTop="1" thickBot="1" x14ac:dyDescent="0.3">
      <c r="A120" s="2" t="s">
        <v>341</v>
      </c>
      <c r="B120" s="3" t="s">
        <v>76</v>
      </c>
      <c r="C120" s="2">
        <v>3</v>
      </c>
      <c r="D120" s="34">
        <v>180</v>
      </c>
      <c r="E120" s="34">
        <f t="shared" si="3"/>
        <v>540</v>
      </c>
      <c r="H120" s="103"/>
    </row>
    <row r="121" spans="1:8" ht="31.5" thickTop="1" thickBot="1" x14ac:dyDescent="0.3">
      <c r="A121" s="2" t="s">
        <v>342</v>
      </c>
      <c r="B121" s="5" t="s">
        <v>471</v>
      </c>
      <c r="C121" s="2">
        <v>3</v>
      </c>
      <c r="D121" s="34">
        <v>500</v>
      </c>
      <c r="E121" s="34">
        <f t="shared" si="3"/>
        <v>1500</v>
      </c>
      <c r="H121" s="103"/>
    </row>
    <row r="122" spans="1:8" ht="31.5" thickTop="1" thickBot="1" x14ac:dyDescent="0.3">
      <c r="A122" s="2" t="s">
        <v>343</v>
      </c>
      <c r="B122" s="3" t="s">
        <v>77</v>
      </c>
      <c r="C122" s="2">
        <v>3</v>
      </c>
      <c r="D122" s="34">
        <v>360</v>
      </c>
      <c r="E122" s="34">
        <f t="shared" si="3"/>
        <v>1080</v>
      </c>
      <c r="H122" s="103"/>
    </row>
    <row r="123" spans="1:8" ht="31.5" thickTop="1" thickBot="1" x14ac:dyDescent="0.3">
      <c r="A123" s="2" t="s">
        <v>344</v>
      </c>
      <c r="B123" s="3" t="s">
        <v>78</v>
      </c>
      <c r="C123" s="2">
        <v>3</v>
      </c>
      <c r="D123" s="34">
        <v>360</v>
      </c>
      <c r="E123" s="34">
        <f t="shared" si="3"/>
        <v>1080</v>
      </c>
      <c r="H123" s="103"/>
    </row>
    <row r="124" spans="1:8" ht="31.5" thickTop="1" thickBot="1" x14ac:dyDescent="0.3">
      <c r="A124" s="2" t="s">
        <v>345</v>
      </c>
      <c r="B124" s="5" t="s">
        <v>472</v>
      </c>
      <c r="C124" s="2">
        <v>3</v>
      </c>
      <c r="D124" s="34">
        <v>370</v>
      </c>
      <c r="E124" s="34">
        <f t="shared" si="3"/>
        <v>1110</v>
      </c>
      <c r="H124" s="103"/>
    </row>
    <row r="125" spans="1:8" ht="31.5" thickTop="1" thickBot="1" x14ac:dyDescent="0.3">
      <c r="A125" s="2" t="s">
        <v>346</v>
      </c>
      <c r="B125" s="3" t="s">
        <v>79</v>
      </c>
      <c r="C125" s="2">
        <v>3</v>
      </c>
      <c r="D125" s="34">
        <v>680</v>
      </c>
      <c r="E125" s="34">
        <f t="shared" si="3"/>
        <v>2040</v>
      </c>
      <c r="H125" s="103"/>
    </row>
    <row r="126" spans="1:8" ht="46.5" thickTop="1" thickBot="1" x14ac:dyDescent="0.3">
      <c r="A126" s="2" t="s">
        <v>347</v>
      </c>
      <c r="B126" s="3" t="s">
        <v>80</v>
      </c>
      <c r="C126" s="2">
        <v>3</v>
      </c>
      <c r="D126" s="34">
        <v>1200</v>
      </c>
      <c r="E126" s="34">
        <f t="shared" si="3"/>
        <v>3600</v>
      </c>
      <c r="H126" s="103"/>
    </row>
    <row r="127" spans="1:8" ht="31.5" thickTop="1" thickBot="1" x14ac:dyDescent="0.3">
      <c r="A127" s="2" t="s">
        <v>348</v>
      </c>
      <c r="B127" s="5" t="s">
        <v>483</v>
      </c>
      <c r="C127" s="2">
        <v>3</v>
      </c>
      <c r="D127" s="34">
        <v>1400</v>
      </c>
      <c r="E127" s="34">
        <f t="shared" si="3"/>
        <v>4200</v>
      </c>
      <c r="H127" s="103"/>
    </row>
    <row r="128" spans="1:8" ht="31.5" thickTop="1" thickBot="1" x14ac:dyDescent="0.3">
      <c r="A128" s="2" t="s">
        <v>349</v>
      </c>
      <c r="B128" s="3" t="s">
        <v>484</v>
      </c>
      <c r="C128" s="2">
        <v>3</v>
      </c>
      <c r="D128" s="34">
        <v>2500</v>
      </c>
      <c r="E128" s="34">
        <f t="shared" si="3"/>
        <v>7500</v>
      </c>
      <c r="H128" s="103"/>
    </row>
    <row r="129" spans="1:8" ht="31.5" thickTop="1" thickBot="1" x14ac:dyDescent="0.3">
      <c r="A129" s="2" t="s">
        <v>350</v>
      </c>
      <c r="B129" s="3" t="s">
        <v>82</v>
      </c>
      <c r="C129" s="2">
        <v>5</v>
      </c>
      <c r="D129" s="34">
        <v>380</v>
      </c>
      <c r="E129" s="34">
        <f t="shared" si="3"/>
        <v>1900</v>
      </c>
      <c r="H129" s="103"/>
    </row>
    <row r="130" spans="1:8" ht="46.5" thickTop="1" thickBot="1" x14ac:dyDescent="0.3">
      <c r="A130" s="2" t="s">
        <v>351</v>
      </c>
      <c r="B130" s="3" t="s">
        <v>473</v>
      </c>
      <c r="C130" s="2">
        <v>5</v>
      </c>
      <c r="D130" s="34">
        <v>380</v>
      </c>
      <c r="E130" s="34">
        <f t="shared" si="3"/>
        <v>1900</v>
      </c>
      <c r="H130" s="103"/>
    </row>
    <row r="131" spans="1:8" ht="31.5" thickTop="1" thickBot="1" x14ac:dyDescent="0.3">
      <c r="A131" s="2" t="s">
        <v>352</v>
      </c>
      <c r="B131" s="5" t="s">
        <v>474</v>
      </c>
      <c r="C131" s="2">
        <v>4</v>
      </c>
      <c r="D131" s="34">
        <v>390</v>
      </c>
      <c r="E131" s="34">
        <f t="shared" si="3"/>
        <v>1560</v>
      </c>
      <c r="H131" s="103"/>
    </row>
    <row r="132" spans="1:8" ht="31.5" thickTop="1" thickBot="1" x14ac:dyDescent="0.3">
      <c r="A132" s="2" t="s">
        <v>353</v>
      </c>
      <c r="B132" s="3" t="s">
        <v>475</v>
      </c>
      <c r="C132" s="2">
        <v>3</v>
      </c>
      <c r="D132" s="34">
        <v>1600</v>
      </c>
      <c r="E132" s="34">
        <f t="shared" si="3"/>
        <v>4800</v>
      </c>
      <c r="H132" s="103"/>
    </row>
    <row r="133" spans="1:8" ht="31.5" thickTop="1" thickBot="1" x14ac:dyDescent="0.3">
      <c r="A133" s="2" t="s">
        <v>354</v>
      </c>
      <c r="B133" s="3" t="s">
        <v>476</v>
      </c>
      <c r="C133" s="2">
        <v>3</v>
      </c>
      <c r="D133" s="34">
        <v>450</v>
      </c>
      <c r="E133" s="34">
        <f t="shared" si="3"/>
        <v>1350</v>
      </c>
      <c r="H133" s="103"/>
    </row>
    <row r="134" spans="1:8" ht="31.5" thickTop="1" thickBot="1" x14ac:dyDescent="0.3">
      <c r="A134" s="2" t="s">
        <v>355</v>
      </c>
      <c r="B134" s="5" t="s">
        <v>83</v>
      </c>
      <c r="C134" s="2">
        <v>3</v>
      </c>
      <c r="D134" s="34">
        <v>390</v>
      </c>
      <c r="E134" s="34">
        <f t="shared" si="3"/>
        <v>1170</v>
      </c>
      <c r="H134" s="103"/>
    </row>
    <row r="135" spans="1:8" ht="31.5" thickTop="1" thickBot="1" x14ac:dyDescent="0.3">
      <c r="A135" s="2" t="s">
        <v>356</v>
      </c>
      <c r="B135" s="3" t="s">
        <v>84</v>
      </c>
      <c r="C135" s="2">
        <v>3</v>
      </c>
      <c r="D135" s="34">
        <v>990</v>
      </c>
      <c r="E135" s="34">
        <f t="shared" si="3"/>
        <v>2970</v>
      </c>
      <c r="H135" s="103"/>
    </row>
    <row r="136" spans="1:8" ht="31.5" thickTop="1" thickBot="1" x14ac:dyDescent="0.3">
      <c r="A136" s="2" t="s">
        <v>357</v>
      </c>
      <c r="B136" s="3" t="s">
        <v>85</v>
      </c>
      <c r="C136" s="2">
        <v>3</v>
      </c>
      <c r="D136" s="34">
        <v>900</v>
      </c>
      <c r="E136" s="34">
        <f t="shared" si="3"/>
        <v>2700</v>
      </c>
      <c r="H136" s="103"/>
    </row>
    <row r="137" spans="1:8" ht="31.5" thickTop="1" thickBot="1" x14ac:dyDescent="0.3">
      <c r="A137" s="2" t="s">
        <v>358</v>
      </c>
      <c r="B137" s="5" t="s">
        <v>86</v>
      </c>
      <c r="C137" s="2">
        <v>3</v>
      </c>
      <c r="D137" s="34">
        <v>450</v>
      </c>
      <c r="E137" s="34">
        <f t="shared" si="3"/>
        <v>1350</v>
      </c>
      <c r="H137" s="103"/>
    </row>
    <row r="138" spans="1:8" ht="31.5" thickTop="1" thickBot="1" x14ac:dyDescent="0.3">
      <c r="A138" s="2" t="s">
        <v>359</v>
      </c>
      <c r="B138" s="3" t="s">
        <v>87</v>
      </c>
      <c r="C138" s="2">
        <v>3</v>
      </c>
      <c r="D138" s="34">
        <v>390</v>
      </c>
      <c r="E138" s="34">
        <f t="shared" si="3"/>
        <v>1170</v>
      </c>
      <c r="H138" s="103"/>
    </row>
    <row r="139" spans="1:8" ht="31.5" thickTop="1" thickBot="1" x14ac:dyDescent="0.3">
      <c r="A139" s="2" t="s">
        <v>360</v>
      </c>
      <c r="B139" s="3" t="s">
        <v>88</v>
      </c>
      <c r="C139" s="2">
        <v>3</v>
      </c>
      <c r="D139" s="34">
        <v>620</v>
      </c>
      <c r="E139" s="34">
        <f t="shared" si="3"/>
        <v>1860</v>
      </c>
      <c r="H139" s="103"/>
    </row>
    <row r="140" spans="1:8" ht="31.5" thickTop="1" thickBot="1" x14ac:dyDescent="0.3">
      <c r="A140" s="2" t="s">
        <v>361</v>
      </c>
      <c r="B140" s="3" t="s">
        <v>89</v>
      </c>
      <c r="C140" s="2">
        <v>10</v>
      </c>
      <c r="D140" s="34">
        <v>7900</v>
      </c>
      <c r="E140" s="34">
        <f t="shared" si="3"/>
        <v>79000</v>
      </c>
      <c r="H140" s="103"/>
    </row>
    <row r="141" spans="1:8" ht="31.5" thickTop="1" thickBot="1" x14ac:dyDescent="0.3">
      <c r="A141" s="2" t="s">
        <v>362</v>
      </c>
      <c r="B141" s="17" t="s">
        <v>90</v>
      </c>
      <c r="C141" s="2">
        <v>10</v>
      </c>
      <c r="D141" s="34">
        <v>9900</v>
      </c>
      <c r="E141" s="34">
        <f t="shared" si="3"/>
        <v>99000</v>
      </c>
      <c r="H141" s="103"/>
    </row>
    <row r="142" spans="1:8" ht="31.5" thickTop="1" thickBot="1" x14ac:dyDescent="0.3">
      <c r="A142" s="2" t="s">
        <v>363</v>
      </c>
      <c r="B142" s="17" t="s">
        <v>91</v>
      </c>
      <c r="C142" s="2">
        <v>3</v>
      </c>
      <c r="D142" s="34">
        <v>4900</v>
      </c>
      <c r="E142" s="34">
        <f t="shared" si="3"/>
        <v>14700</v>
      </c>
      <c r="H142" s="103"/>
    </row>
    <row r="143" spans="1:8" ht="31.5" thickTop="1" thickBot="1" x14ac:dyDescent="0.3">
      <c r="A143" s="2" t="s">
        <v>487</v>
      </c>
      <c r="B143" s="17" t="s">
        <v>92</v>
      </c>
      <c r="C143" s="2">
        <v>5</v>
      </c>
      <c r="D143" s="34">
        <v>380</v>
      </c>
      <c r="E143" s="34">
        <f t="shared" si="3"/>
        <v>1900</v>
      </c>
      <c r="H143" s="103"/>
    </row>
    <row r="144" spans="1:8" ht="31.5" thickTop="1" thickBot="1" x14ac:dyDescent="0.3">
      <c r="A144" s="2" t="s">
        <v>488</v>
      </c>
      <c r="B144" s="17" t="s">
        <v>93</v>
      </c>
      <c r="C144" s="2">
        <v>5</v>
      </c>
      <c r="D144" s="34">
        <v>320</v>
      </c>
      <c r="E144" s="34">
        <f t="shared" si="3"/>
        <v>1600</v>
      </c>
      <c r="H144" s="103"/>
    </row>
    <row r="145" spans="1:8" ht="31.5" thickTop="1" thickBot="1" x14ac:dyDescent="0.3">
      <c r="A145" s="2" t="s">
        <v>489</v>
      </c>
      <c r="B145" s="17" t="s">
        <v>94</v>
      </c>
      <c r="C145" s="2">
        <v>5</v>
      </c>
      <c r="D145" s="34">
        <v>490</v>
      </c>
      <c r="E145" s="34">
        <f t="shared" si="3"/>
        <v>2450</v>
      </c>
      <c r="H145" s="103"/>
    </row>
    <row r="146" spans="1:8" ht="31.5" thickTop="1" thickBot="1" x14ac:dyDescent="0.3">
      <c r="A146" s="2" t="s">
        <v>490</v>
      </c>
      <c r="B146" s="17" t="s">
        <v>95</v>
      </c>
      <c r="C146" s="2">
        <v>5</v>
      </c>
      <c r="D146" s="34">
        <v>2200</v>
      </c>
      <c r="E146" s="34">
        <f t="shared" si="3"/>
        <v>11000</v>
      </c>
      <c r="H146" s="103"/>
    </row>
    <row r="147" spans="1:8" ht="31.5" thickTop="1" thickBot="1" x14ac:dyDescent="0.3">
      <c r="A147" s="2" t="s">
        <v>491</v>
      </c>
      <c r="B147" s="17" t="s">
        <v>96</v>
      </c>
      <c r="C147" s="2">
        <v>5</v>
      </c>
      <c r="D147" s="34">
        <v>1800</v>
      </c>
      <c r="E147" s="34">
        <f t="shared" si="3"/>
        <v>9000</v>
      </c>
      <c r="H147" s="103"/>
    </row>
    <row r="148" spans="1:8" ht="31.5" thickTop="1" thickBot="1" x14ac:dyDescent="0.3">
      <c r="A148" s="2" t="s">
        <v>492</v>
      </c>
      <c r="B148" s="17" t="s">
        <v>97</v>
      </c>
      <c r="C148" s="2">
        <v>10</v>
      </c>
      <c r="D148" s="34">
        <v>290</v>
      </c>
      <c r="E148" s="34">
        <f t="shared" si="3"/>
        <v>2900</v>
      </c>
      <c r="H148" s="103"/>
    </row>
    <row r="149" spans="1:8" ht="31.5" thickTop="1" thickBot="1" x14ac:dyDescent="0.3">
      <c r="A149" s="2" t="s">
        <v>493</v>
      </c>
      <c r="B149" s="17" t="s">
        <v>477</v>
      </c>
      <c r="C149" s="2">
        <v>5</v>
      </c>
      <c r="D149" s="34">
        <v>320</v>
      </c>
      <c r="E149" s="34">
        <f t="shared" si="3"/>
        <v>1600</v>
      </c>
      <c r="H149" s="103"/>
    </row>
    <row r="150" spans="1:8" ht="31.5" thickTop="1" thickBot="1" x14ac:dyDescent="0.3">
      <c r="A150" s="2" t="s">
        <v>494</v>
      </c>
      <c r="B150" s="17" t="s">
        <v>478</v>
      </c>
      <c r="C150" s="2">
        <v>3</v>
      </c>
      <c r="D150" s="34">
        <v>290</v>
      </c>
      <c r="E150" s="34">
        <f t="shared" si="3"/>
        <v>870</v>
      </c>
      <c r="H150" s="103"/>
    </row>
    <row r="151" spans="1:8" ht="31.5" thickTop="1" thickBot="1" x14ac:dyDescent="0.3">
      <c r="A151" s="2" t="s">
        <v>495</v>
      </c>
      <c r="B151" s="17" t="s">
        <v>479</v>
      </c>
      <c r="C151" s="2">
        <v>3</v>
      </c>
      <c r="D151" s="34">
        <v>490</v>
      </c>
      <c r="E151" s="34">
        <f t="shared" si="3"/>
        <v>1470</v>
      </c>
      <c r="H151" s="103"/>
    </row>
    <row r="152" spans="1:8" ht="31.5" thickTop="1" thickBot="1" x14ac:dyDescent="0.3">
      <c r="A152" s="2" t="s">
        <v>496</v>
      </c>
      <c r="B152" s="17" t="s">
        <v>480</v>
      </c>
      <c r="C152" s="2">
        <v>5</v>
      </c>
      <c r="D152" s="34">
        <v>320</v>
      </c>
      <c r="E152" s="34">
        <f t="shared" si="3"/>
        <v>1600</v>
      </c>
      <c r="H152" s="103"/>
    </row>
    <row r="153" spans="1:8" ht="31.5" thickTop="1" thickBot="1" x14ac:dyDescent="0.3">
      <c r="A153" s="2" t="s">
        <v>497</v>
      </c>
      <c r="B153" s="17" t="s">
        <v>481</v>
      </c>
      <c r="C153" s="2">
        <v>5</v>
      </c>
      <c r="D153" s="34">
        <v>760</v>
      </c>
      <c r="E153" s="34">
        <f t="shared" si="3"/>
        <v>3800</v>
      </c>
      <c r="H153" s="103"/>
    </row>
    <row r="154" spans="1:8" ht="31.5" thickTop="1" thickBot="1" x14ac:dyDescent="0.3">
      <c r="A154" s="2" t="s">
        <v>498</v>
      </c>
      <c r="B154" s="17" t="s">
        <v>482</v>
      </c>
      <c r="C154" s="2">
        <v>5</v>
      </c>
      <c r="D154" s="34">
        <v>990</v>
      </c>
      <c r="E154" s="34">
        <f t="shared" si="3"/>
        <v>4950</v>
      </c>
      <c r="H154" s="103"/>
    </row>
    <row r="155" spans="1:8" ht="31.5" thickTop="1" thickBot="1" x14ac:dyDescent="0.3">
      <c r="A155" s="8" t="s">
        <v>27</v>
      </c>
      <c r="B155" s="116"/>
      <c r="C155" s="117"/>
      <c r="D155" s="109">
        <v>396120</v>
      </c>
      <c r="E155" s="106"/>
      <c r="H155" s="103"/>
    </row>
    <row r="156" spans="1:8" ht="15.75" thickTop="1" x14ac:dyDescent="0.25">
      <c r="H156" s="103"/>
    </row>
    <row r="157" spans="1:8" ht="15.75" thickBot="1" x14ac:dyDescent="0.3">
      <c r="A157" s="113" t="s">
        <v>366</v>
      </c>
      <c r="B157" s="113"/>
      <c r="H157" s="103"/>
    </row>
    <row r="158" spans="1:8" ht="46.5" thickTop="1" thickBot="1" x14ac:dyDescent="0.3">
      <c r="A158" s="10" t="s">
        <v>2</v>
      </c>
      <c r="B158" s="11" t="s">
        <v>12</v>
      </c>
      <c r="C158" s="11" t="s">
        <v>104</v>
      </c>
      <c r="D158" s="11" t="s">
        <v>641</v>
      </c>
      <c r="E158" s="10" t="s">
        <v>31</v>
      </c>
      <c r="H158" s="103"/>
    </row>
    <row r="159" spans="1:8" ht="41.1" customHeight="1" thickTop="1" thickBot="1" x14ac:dyDescent="0.3">
      <c r="A159" s="2" t="s">
        <v>229</v>
      </c>
      <c r="B159" s="13" t="s">
        <v>105</v>
      </c>
      <c r="C159" s="8" t="s">
        <v>379</v>
      </c>
      <c r="D159" s="34">
        <v>15</v>
      </c>
      <c r="E159" s="34">
        <v>8940</v>
      </c>
      <c r="H159" s="103"/>
    </row>
    <row r="160" spans="1:8" ht="41.1" customHeight="1" thickTop="1" thickBot="1" x14ac:dyDescent="0.3">
      <c r="A160" s="2" t="s">
        <v>230</v>
      </c>
      <c r="B160" s="13" t="s">
        <v>106</v>
      </c>
      <c r="C160" s="8" t="s">
        <v>380</v>
      </c>
      <c r="D160" s="34">
        <v>30</v>
      </c>
      <c r="E160" s="34">
        <v>11490</v>
      </c>
      <c r="H160" s="103"/>
    </row>
    <row r="161" spans="1:8" ht="41.1" customHeight="1" thickTop="1" thickBot="1" x14ac:dyDescent="0.3">
      <c r="A161" s="2" t="s">
        <v>231</v>
      </c>
      <c r="B161" s="14" t="s">
        <v>107</v>
      </c>
      <c r="C161" s="8" t="s">
        <v>381</v>
      </c>
      <c r="D161" s="37">
        <v>65</v>
      </c>
      <c r="E161" s="34">
        <v>13000</v>
      </c>
      <c r="H161" s="103"/>
    </row>
    <row r="162" spans="1:8" ht="41.1" customHeight="1" thickTop="1" thickBot="1" x14ac:dyDescent="0.3">
      <c r="A162" s="2" t="s">
        <v>368</v>
      </c>
      <c r="B162" s="13" t="s">
        <v>108</v>
      </c>
      <c r="C162" s="8" t="s">
        <v>382</v>
      </c>
      <c r="D162" s="34">
        <v>55</v>
      </c>
      <c r="E162" s="34">
        <v>82500</v>
      </c>
      <c r="H162" s="103"/>
    </row>
    <row r="163" spans="1:8" ht="45.75" customHeight="1" thickTop="1" thickBot="1" x14ac:dyDescent="0.3">
      <c r="A163" s="2" t="s">
        <v>369</v>
      </c>
      <c r="B163" s="15" t="s">
        <v>171</v>
      </c>
      <c r="C163" s="8" t="s">
        <v>383</v>
      </c>
      <c r="D163" s="38">
        <v>6.25</v>
      </c>
      <c r="E163" s="34">
        <v>625</v>
      </c>
      <c r="H163" s="103"/>
    </row>
    <row r="164" spans="1:8" ht="41.1" customHeight="1" thickTop="1" thickBot="1" x14ac:dyDescent="0.3">
      <c r="A164" s="2" t="s">
        <v>370</v>
      </c>
      <c r="B164" s="13" t="s">
        <v>109</v>
      </c>
      <c r="C164" s="8" t="s">
        <v>384</v>
      </c>
      <c r="D164" s="34">
        <v>55</v>
      </c>
      <c r="E164" s="34">
        <v>38500</v>
      </c>
      <c r="H164" s="103"/>
    </row>
    <row r="165" spans="1:8" ht="41.1" customHeight="1" thickTop="1" thickBot="1" x14ac:dyDescent="0.3">
      <c r="A165" s="2" t="s">
        <v>371</v>
      </c>
      <c r="B165" s="13" t="s">
        <v>110</v>
      </c>
      <c r="C165" s="8" t="s">
        <v>385</v>
      </c>
      <c r="D165" s="34">
        <v>60</v>
      </c>
      <c r="E165" s="34">
        <v>6000</v>
      </c>
      <c r="H165" s="103"/>
    </row>
    <row r="166" spans="1:8" ht="41.1" customHeight="1" thickTop="1" thickBot="1" x14ac:dyDescent="0.3">
      <c r="A166" s="2" t="s">
        <v>372</v>
      </c>
      <c r="B166" s="13" t="s">
        <v>170</v>
      </c>
      <c r="C166" s="8" t="s">
        <v>386</v>
      </c>
      <c r="D166" s="34">
        <v>0.95</v>
      </c>
      <c r="E166" s="34">
        <v>2375</v>
      </c>
      <c r="H166" s="103"/>
    </row>
    <row r="167" spans="1:8" ht="50.25" customHeight="1" thickTop="1" thickBot="1" x14ac:dyDescent="0.3">
      <c r="A167" s="2" t="s">
        <v>373</v>
      </c>
      <c r="B167" s="16" t="s">
        <v>170</v>
      </c>
      <c r="C167" s="8" t="s">
        <v>387</v>
      </c>
      <c r="D167" s="39">
        <v>380</v>
      </c>
      <c r="E167" s="34">
        <v>22800</v>
      </c>
      <c r="H167" s="103"/>
    </row>
    <row r="168" spans="1:8" ht="58.5" customHeight="1" thickTop="1" thickBot="1" x14ac:dyDescent="0.3">
      <c r="A168" s="2" t="s">
        <v>374</v>
      </c>
      <c r="B168" s="16" t="s">
        <v>111</v>
      </c>
      <c r="C168" s="8" t="s">
        <v>378</v>
      </c>
      <c r="D168" s="39">
        <v>500</v>
      </c>
      <c r="E168" s="34">
        <v>2500</v>
      </c>
      <c r="H168" s="103"/>
    </row>
    <row r="169" spans="1:8" ht="56.25" customHeight="1" thickTop="1" thickBot="1" x14ac:dyDescent="0.3">
      <c r="A169" s="2" t="s">
        <v>375</v>
      </c>
      <c r="B169" s="16" t="s">
        <v>112</v>
      </c>
      <c r="C169" s="8" t="s">
        <v>526</v>
      </c>
      <c r="D169" s="39">
        <v>650</v>
      </c>
      <c r="E169" s="34">
        <v>9750</v>
      </c>
      <c r="H169" s="103"/>
    </row>
    <row r="170" spans="1:8" ht="47.25" customHeight="1" thickTop="1" thickBot="1" x14ac:dyDescent="0.3">
      <c r="A170" s="2" t="s">
        <v>376</v>
      </c>
      <c r="B170" s="16" t="s">
        <v>377</v>
      </c>
      <c r="C170" s="8" t="s">
        <v>378</v>
      </c>
      <c r="D170" s="39">
        <v>650</v>
      </c>
      <c r="E170" s="34">
        <v>3250</v>
      </c>
      <c r="H170" s="103"/>
    </row>
    <row r="171" spans="1:8" ht="41.1" customHeight="1" thickTop="1" thickBot="1" x14ac:dyDescent="0.3">
      <c r="A171" s="2" t="s">
        <v>499</v>
      </c>
      <c r="B171" s="13" t="s">
        <v>113</v>
      </c>
      <c r="C171" s="2" t="s">
        <v>388</v>
      </c>
      <c r="D171" s="34">
        <v>75</v>
      </c>
      <c r="E171" s="34">
        <v>300</v>
      </c>
      <c r="H171" s="103"/>
    </row>
    <row r="172" spans="1:8" ht="31.5" customHeight="1" thickTop="1" thickBot="1" x14ac:dyDescent="0.3">
      <c r="A172" s="3" t="s">
        <v>367</v>
      </c>
      <c r="B172" s="118"/>
      <c r="C172" s="119"/>
      <c r="D172" s="120">
        <v>202030</v>
      </c>
      <c r="E172" s="121"/>
      <c r="H172" s="103"/>
    </row>
    <row r="173" spans="1:8" ht="16.5" thickTop="1" x14ac:dyDescent="0.25">
      <c r="D173" s="19"/>
      <c r="H173" s="103"/>
    </row>
    <row r="174" spans="1:8" x14ac:dyDescent="0.25">
      <c r="H174" s="103"/>
    </row>
    <row r="175" spans="1:8" ht="15.75" thickBot="1" x14ac:dyDescent="0.3">
      <c r="A175" s="113" t="s">
        <v>500</v>
      </c>
      <c r="B175" s="113"/>
      <c r="H175" s="103"/>
    </row>
    <row r="176" spans="1:8" ht="31.5" thickTop="1" thickBot="1" x14ac:dyDescent="0.3">
      <c r="A176" s="10" t="s">
        <v>2</v>
      </c>
      <c r="B176" s="11" t="s">
        <v>12</v>
      </c>
      <c r="C176" s="11" t="s">
        <v>122</v>
      </c>
      <c r="D176" s="11" t="s">
        <v>0</v>
      </c>
      <c r="E176" s="10" t="s">
        <v>31</v>
      </c>
      <c r="H176" s="103"/>
    </row>
    <row r="177" spans="1:8" ht="46.5" thickTop="1" thickBot="1" x14ac:dyDescent="0.3">
      <c r="A177" s="2" t="s">
        <v>502</v>
      </c>
      <c r="B177" s="13" t="s">
        <v>123</v>
      </c>
      <c r="C177" s="8" t="s">
        <v>431</v>
      </c>
      <c r="D177" s="34">
        <v>45</v>
      </c>
      <c r="E177" s="34">
        <v>45000</v>
      </c>
      <c r="H177" s="103"/>
    </row>
    <row r="178" spans="1:8" ht="46.5" thickTop="1" thickBot="1" x14ac:dyDescent="0.3">
      <c r="A178" s="2" t="s">
        <v>503</v>
      </c>
      <c r="B178" s="13" t="s">
        <v>172</v>
      </c>
      <c r="C178" s="8" t="s">
        <v>432</v>
      </c>
      <c r="D178" s="34">
        <v>75</v>
      </c>
      <c r="E178" s="34">
        <v>39000</v>
      </c>
      <c r="H178" s="103"/>
    </row>
    <row r="179" spans="1:8" ht="46.5" thickTop="1" thickBot="1" x14ac:dyDescent="0.3">
      <c r="A179" s="2" t="s">
        <v>504</v>
      </c>
      <c r="B179" s="14" t="s">
        <v>124</v>
      </c>
      <c r="C179" s="8" t="s">
        <v>431</v>
      </c>
      <c r="D179" s="37">
        <v>30</v>
      </c>
      <c r="E179" s="34">
        <v>26000</v>
      </c>
      <c r="H179" s="103"/>
    </row>
    <row r="180" spans="1:8" ht="46.5" thickTop="1" thickBot="1" x14ac:dyDescent="0.3">
      <c r="A180" s="2" t="s">
        <v>505</v>
      </c>
      <c r="B180" s="13" t="s">
        <v>173</v>
      </c>
      <c r="C180" s="8" t="s">
        <v>432</v>
      </c>
      <c r="D180" s="34">
        <v>45</v>
      </c>
      <c r="E180" s="34">
        <v>18000</v>
      </c>
      <c r="H180" s="103"/>
    </row>
    <row r="181" spans="1:8" ht="46.5" thickTop="1" thickBot="1" x14ac:dyDescent="0.3">
      <c r="A181" s="2" t="s">
        <v>506</v>
      </c>
      <c r="B181" s="15" t="s">
        <v>127</v>
      </c>
      <c r="C181" s="8" t="s">
        <v>433</v>
      </c>
      <c r="D181" s="38">
        <v>55</v>
      </c>
      <c r="E181" s="34">
        <v>37500</v>
      </c>
      <c r="H181" s="103"/>
    </row>
    <row r="182" spans="1:8" ht="46.5" thickTop="1" thickBot="1" x14ac:dyDescent="0.3">
      <c r="A182" s="2" t="s">
        <v>507</v>
      </c>
      <c r="B182" s="13" t="s">
        <v>128</v>
      </c>
      <c r="C182" s="8" t="s">
        <v>434</v>
      </c>
      <c r="D182" s="34">
        <v>65</v>
      </c>
      <c r="E182" s="34">
        <v>18000</v>
      </c>
      <c r="H182" s="103"/>
    </row>
    <row r="183" spans="1:8" ht="46.5" thickTop="1" thickBot="1" x14ac:dyDescent="0.3">
      <c r="A183" s="2" t="s">
        <v>508</v>
      </c>
      <c r="B183" s="13" t="s">
        <v>125</v>
      </c>
      <c r="C183" s="8" t="s">
        <v>433</v>
      </c>
      <c r="D183" s="34">
        <v>30</v>
      </c>
      <c r="E183" s="34">
        <v>27000</v>
      </c>
      <c r="H183" s="103"/>
    </row>
    <row r="184" spans="1:8" ht="46.5" thickTop="1" thickBot="1" x14ac:dyDescent="0.3">
      <c r="A184" s="2" t="s">
        <v>509</v>
      </c>
      <c r="B184" s="13" t="s">
        <v>126</v>
      </c>
      <c r="C184" s="8" t="s">
        <v>434</v>
      </c>
      <c r="D184" s="34">
        <v>45</v>
      </c>
      <c r="E184" s="34">
        <v>18500</v>
      </c>
      <c r="H184" s="103"/>
    </row>
    <row r="185" spans="1:8" ht="31.5" thickTop="1" thickBot="1" x14ac:dyDescent="0.3">
      <c r="A185" s="3" t="s">
        <v>501</v>
      </c>
      <c r="B185" s="118"/>
      <c r="C185" s="119"/>
      <c r="D185" s="120">
        <v>229000</v>
      </c>
      <c r="E185" s="121"/>
      <c r="H185" s="103"/>
    </row>
    <row r="186" spans="1:8" ht="15.75" thickTop="1" x14ac:dyDescent="0.25">
      <c r="H186" s="103"/>
    </row>
    <row r="187" spans="1:8" ht="15.75" thickBot="1" x14ac:dyDescent="0.3">
      <c r="A187" s="18" t="s">
        <v>510</v>
      </c>
      <c r="B187" s="18"/>
      <c r="H187" s="103"/>
    </row>
    <row r="188" spans="1:8" ht="49.5" customHeight="1" thickTop="1" thickBot="1" x14ac:dyDescent="0.3">
      <c r="A188" s="10" t="s">
        <v>2</v>
      </c>
      <c r="B188" s="11" t="s">
        <v>12</v>
      </c>
      <c r="C188" s="11" t="s">
        <v>129</v>
      </c>
      <c r="D188" s="44" t="s">
        <v>0</v>
      </c>
      <c r="E188" s="45" t="s">
        <v>31</v>
      </c>
      <c r="H188" s="103"/>
    </row>
    <row r="189" spans="1:8" ht="31.5" thickTop="1" thickBot="1" x14ac:dyDescent="0.3">
      <c r="A189" s="2" t="s">
        <v>156</v>
      </c>
      <c r="B189" s="13" t="s">
        <v>186</v>
      </c>
      <c r="C189" s="30" t="s">
        <v>427</v>
      </c>
      <c r="D189" s="46">
        <v>360</v>
      </c>
      <c r="E189" s="47">
        <v>1800</v>
      </c>
      <c r="H189" s="103"/>
    </row>
    <row r="190" spans="1:8" ht="31.5" thickTop="1" thickBot="1" x14ac:dyDescent="0.3">
      <c r="A190" s="2" t="s">
        <v>157</v>
      </c>
      <c r="B190" s="13" t="s">
        <v>187</v>
      </c>
      <c r="C190" s="30" t="s">
        <v>428</v>
      </c>
      <c r="D190" s="48">
        <v>1800</v>
      </c>
      <c r="E190" s="49">
        <v>9000</v>
      </c>
      <c r="H190" s="103"/>
    </row>
    <row r="191" spans="1:8" ht="31.5" thickTop="1" thickBot="1" x14ac:dyDescent="0.3">
      <c r="A191" s="2" t="s">
        <v>158</v>
      </c>
      <c r="B191" s="14" t="s">
        <v>189</v>
      </c>
      <c r="C191" s="30" t="s">
        <v>427</v>
      </c>
      <c r="D191" s="50">
        <v>420</v>
      </c>
      <c r="E191" s="49">
        <v>2100</v>
      </c>
      <c r="H191" s="103"/>
    </row>
    <row r="192" spans="1:8" ht="31.5" thickTop="1" thickBot="1" x14ac:dyDescent="0.3">
      <c r="A192" s="2" t="s">
        <v>159</v>
      </c>
      <c r="B192" s="13" t="s">
        <v>188</v>
      </c>
      <c r="C192" s="30" t="s">
        <v>428</v>
      </c>
      <c r="D192" s="48">
        <v>2400</v>
      </c>
      <c r="E192" s="49">
        <v>12000</v>
      </c>
      <c r="H192" s="103"/>
    </row>
    <row r="193" spans="1:8" ht="46.5" thickTop="1" thickBot="1" x14ac:dyDescent="0.3">
      <c r="A193" s="2" t="s">
        <v>160</v>
      </c>
      <c r="B193" s="15" t="s">
        <v>190</v>
      </c>
      <c r="C193" s="30" t="s">
        <v>428</v>
      </c>
      <c r="D193" s="51">
        <v>5400</v>
      </c>
      <c r="E193" s="49">
        <v>27000</v>
      </c>
      <c r="H193" s="103"/>
    </row>
    <row r="194" spans="1:8" ht="31.5" thickTop="1" thickBot="1" x14ac:dyDescent="0.3">
      <c r="A194" s="2" t="s">
        <v>161</v>
      </c>
      <c r="B194" s="13" t="s">
        <v>130</v>
      </c>
      <c r="C194" s="30" t="s">
        <v>427</v>
      </c>
      <c r="D194" s="48">
        <v>390</v>
      </c>
      <c r="E194" s="49">
        <v>1950</v>
      </c>
      <c r="H194" s="103"/>
    </row>
    <row r="195" spans="1:8" ht="31.5" thickTop="1" thickBot="1" x14ac:dyDescent="0.3">
      <c r="A195" s="2" t="s">
        <v>162</v>
      </c>
      <c r="B195" s="13" t="s">
        <v>131</v>
      </c>
      <c r="C195" s="30" t="s">
        <v>428</v>
      </c>
      <c r="D195" s="48">
        <v>1800</v>
      </c>
      <c r="E195" s="49">
        <v>9000</v>
      </c>
      <c r="H195" s="103"/>
    </row>
    <row r="196" spans="1:8" ht="31.5" thickTop="1" thickBot="1" x14ac:dyDescent="0.3">
      <c r="A196" s="2" t="s">
        <v>163</v>
      </c>
      <c r="B196" s="15" t="s">
        <v>191</v>
      </c>
      <c r="C196" s="30" t="s">
        <v>429</v>
      </c>
      <c r="D196" s="51">
        <v>75</v>
      </c>
      <c r="E196" s="49">
        <v>1500</v>
      </c>
      <c r="H196" s="103"/>
    </row>
    <row r="197" spans="1:8" ht="31.5" thickTop="1" thickBot="1" x14ac:dyDescent="0.3">
      <c r="A197" s="2" t="s">
        <v>164</v>
      </c>
      <c r="B197" s="13" t="s">
        <v>132</v>
      </c>
      <c r="C197" s="30" t="s">
        <v>429</v>
      </c>
      <c r="D197" s="48">
        <v>45</v>
      </c>
      <c r="E197" s="49">
        <v>900</v>
      </c>
      <c r="H197" s="103"/>
    </row>
    <row r="198" spans="1:8" ht="31.5" thickTop="1" thickBot="1" x14ac:dyDescent="0.3">
      <c r="A198" s="2" t="s">
        <v>165</v>
      </c>
      <c r="B198" s="13" t="s">
        <v>133</v>
      </c>
      <c r="C198" s="30" t="s">
        <v>430</v>
      </c>
      <c r="D198" s="48">
        <v>55</v>
      </c>
      <c r="E198" s="49">
        <v>550</v>
      </c>
      <c r="H198" s="103"/>
    </row>
    <row r="199" spans="1:8" ht="46.5" thickTop="1" thickBot="1" x14ac:dyDescent="0.3">
      <c r="A199" s="2" t="s">
        <v>166</v>
      </c>
      <c r="B199" s="13" t="s">
        <v>134</v>
      </c>
      <c r="C199" s="30" t="s">
        <v>430</v>
      </c>
      <c r="D199" s="48">
        <v>195</v>
      </c>
      <c r="E199" s="49">
        <v>1950</v>
      </c>
      <c r="H199" s="103"/>
    </row>
    <row r="200" spans="1:8" ht="31.5" thickTop="1" thickBot="1" x14ac:dyDescent="0.3">
      <c r="A200" s="2" t="s">
        <v>167</v>
      </c>
      <c r="B200" s="13" t="s">
        <v>135</v>
      </c>
      <c r="C200" s="31" t="s">
        <v>430</v>
      </c>
      <c r="D200" s="48">
        <v>350</v>
      </c>
      <c r="E200" s="49">
        <v>3500</v>
      </c>
      <c r="H200" s="103"/>
    </row>
    <row r="201" spans="1:8" ht="31.5" thickTop="1" thickBot="1" x14ac:dyDescent="0.3">
      <c r="A201" s="2" t="s">
        <v>168</v>
      </c>
      <c r="B201" s="13" t="s">
        <v>136</v>
      </c>
      <c r="C201" s="31" t="s">
        <v>428</v>
      </c>
      <c r="D201" s="51">
        <v>1750</v>
      </c>
      <c r="E201" s="51">
        <v>8750</v>
      </c>
      <c r="H201" s="103"/>
    </row>
    <row r="202" spans="1:8" ht="31.5" thickTop="1" thickBot="1" x14ac:dyDescent="0.3">
      <c r="A202" s="3" t="s">
        <v>511</v>
      </c>
      <c r="B202" s="127"/>
      <c r="C202" s="128"/>
      <c r="D202" s="49"/>
      <c r="E202" s="49">
        <v>80000</v>
      </c>
      <c r="H202" s="103"/>
    </row>
    <row r="203" spans="1:8" ht="15.75" thickTop="1" x14ac:dyDescent="0.25">
      <c r="H203" s="103"/>
    </row>
    <row r="204" spans="1:8" ht="15.75" thickBot="1" x14ac:dyDescent="0.3">
      <c r="A204" s="18" t="s">
        <v>512</v>
      </c>
      <c r="H204" s="103"/>
    </row>
    <row r="205" spans="1:8" ht="46.5" thickTop="1" thickBot="1" x14ac:dyDescent="0.3">
      <c r="A205" s="10" t="s">
        <v>2</v>
      </c>
      <c r="B205" s="11" t="s">
        <v>12</v>
      </c>
      <c r="C205" s="11" t="s">
        <v>104</v>
      </c>
      <c r="D205" s="11" t="s">
        <v>641</v>
      </c>
      <c r="E205" s="10" t="s">
        <v>31</v>
      </c>
      <c r="H205" s="103"/>
    </row>
    <row r="206" spans="1:8" ht="46.5" thickTop="1" thickBot="1" x14ac:dyDescent="0.3">
      <c r="A206" s="2" t="s">
        <v>232</v>
      </c>
      <c r="B206" s="13" t="s">
        <v>390</v>
      </c>
      <c r="C206" s="8" t="s">
        <v>391</v>
      </c>
      <c r="D206" s="34">
        <v>25</v>
      </c>
      <c r="E206" s="34">
        <v>2500</v>
      </c>
      <c r="H206" s="103"/>
    </row>
    <row r="207" spans="1:8" ht="31.5" thickTop="1" thickBot="1" x14ac:dyDescent="0.3">
      <c r="A207" s="2" t="s">
        <v>174</v>
      </c>
      <c r="B207" s="13" t="s">
        <v>392</v>
      </c>
      <c r="C207" s="8" t="s">
        <v>393</v>
      </c>
      <c r="D207" s="34">
        <v>1200</v>
      </c>
      <c r="E207" s="34">
        <v>1200</v>
      </c>
      <c r="H207" s="103"/>
    </row>
    <row r="208" spans="1:8" ht="46.5" customHeight="1" thickTop="1" thickBot="1" x14ac:dyDescent="0.3">
      <c r="A208" s="2" t="s">
        <v>175</v>
      </c>
      <c r="B208" s="13" t="s">
        <v>137</v>
      </c>
      <c r="C208" s="8" t="s">
        <v>394</v>
      </c>
      <c r="D208" s="34">
        <v>35</v>
      </c>
      <c r="E208" s="34">
        <v>10500</v>
      </c>
      <c r="H208" s="103"/>
    </row>
    <row r="209" spans="1:8" ht="46.5" thickTop="1" thickBot="1" x14ac:dyDescent="0.3">
      <c r="A209" s="2" t="s">
        <v>176</v>
      </c>
      <c r="B209" s="14" t="s">
        <v>395</v>
      </c>
      <c r="C209" s="2" t="s">
        <v>396</v>
      </c>
      <c r="D209" s="37">
        <v>60</v>
      </c>
      <c r="E209" s="34">
        <v>1200</v>
      </c>
      <c r="H209" s="103"/>
    </row>
    <row r="210" spans="1:8" ht="31.5" thickTop="1" thickBot="1" x14ac:dyDescent="0.3">
      <c r="A210" s="2" t="s">
        <v>177</v>
      </c>
      <c r="B210" s="13" t="s">
        <v>397</v>
      </c>
      <c r="C210" s="2" t="s">
        <v>398</v>
      </c>
      <c r="D210" s="34">
        <v>30</v>
      </c>
      <c r="E210" s="34">
        <v>1500</v>
      </c>
      <c r="H210" s="103"/>
    </row>
    <row r="211" spans="1:8" ht="31.5" thickTop="1" thickBot="1" x14ac:dyDescent="0.3">
      <c r="A211" s="2" t="s">
        <v>178</v>
      </c>
      <c r="B211" s="15" t="s">
        <v>138</v>
      </c>
      <c r="C211" s="8" t="s">
        <v>399</v>
      </c>
      <c r="D211" s="38">
        <v>75</v>
      </c>
      <c r="E211" s="34">
        <v>750</v>
      </c>
      <c r="H211" s="103"/>
    </row>
    <row r="212" spans="1:8" ht="46.5" thickTop="1" thickBot="1" x14ac:dyDescent="0.3">
      <c r="A212" s="2" t="s">
        <v>179</v>
      </c>
      <c r="B212" s="13" t="s">
        <v>400</v>
      </c>
      <c r="C212" s="8" t="s">
        <v>401</v>
      </c>
      <c r="D212" s="34">
        <v>95</v>
      </c>
      <c r="E212" s="34">
        <v>950</v>
      </c>
      <c r="H212" s="103"/>
    </row>
    <row r="213" spans="1:8" ht="31.5" thickTop="1" thickBot="1" x14ac:dyDescent="0.3">
      <c r="A213" s="2" t="s">
        <v>180</v>
      </c>
      <c r="B213" s="13" t="s">
        <v>139</v>
      </c>
      <c r="C213" s="8" t="s">
        <v>402</v>
      </c>
      <c r="D213" s="34">
        <v>45</v>
      </c>
      <c r="E213" s="34">
        <v>4500</v>
      </c>
      <c r="H213" s="103"/>
    </row>
    <row r="214" spans="1:8" ht="31.5" thickTop="1" thickBot="1" x14ac:dyDescent="0.3">
      <c r="A214" s="2" t="s">
        <v>181</v>
      </c>
      <c r="B214" s="15" t="s">
        <v>403</v>
      </c>
      <c r="C214" s="8" t="s">
        <v>404</v>
      </c>
      <c r="D214" s="38">
        <v>45</v>
      </c>
      <c r="E214" s="34">
        <v>17775</v>
      </c>
      <c r="H214" s="103"/>
    </row>
    <row r="215" spans="1:8" ht="45.75" customHeight="1" thickTop="1" thickBot="1" x14ac:dyDescent="0.3">
      <c r="A215" s="2" t="s">
        <v>182</v>
      </c>
      <c r="B215" s="13" t="s">
        <v>141</v>
      </c>
      <c r="C215" s="8" t="s">
        <v>405</v>
      </c>
      <c r="D215" s="34">
        <v>20</v>
      </c>
      <c r="E215" s="34">
        <v>2000</v>
      </c>
      <c r="H215" s="103"/>
    </row>
    <row r="216" spans="1:8" ht="30.75" customHeight="1" thickTop="1" thickBot="1" x14ac:dyDescent="0.3">
      <c r="A216" s="116" t="s">
        <v>406</v>
      </c>
      <c r="B216" s="129"/>
      <c r="C216" s="129"/>
      <c r="D216" s="129"/>
      <c r="E216" s="130"/>
      <c r="H216" s="103"/>
    </row>
    <row r="217" spans="1:8" ht="31.5" thickTop="1" thickBot="1" x14ac:dyDescent="0.3">
      <c r="A217" s="2" t="s">
        <v>183</v>
      </c>
      <c r="B217" s="13" t="s">
        <v>142</v>
      </c>
      <c r="C217" s="8" t="s">
        <v>407</v>
      </c>
      <c r="D217" s="34">
        <v>75</v>
      </c>
      <c r="E217" s="34">
        <v>75</v>
      </c>
      <c r="H217" s="103"/>
    </row>
    <row r="218" spans="1:8" ht="31.5" thickTop="1" thickBot="1" x14ac:dyDescent="0.3">
      <c r="A218" s="2" t="s">
        <v>184</v>
      </c>
      <c r="B218" s="15" t="s">
        <v>143</v>
      </c>
      <c r="C218" s="8" t="s">
        <v>407</v>
      </c>
      <c r="D218" s="38">
        <v>90</v>
      </c>
      <c r="E218" s="34">
        <v>90</v>
      </c>
      <c r="H218" s="103"/>
    </row>
    <row r="219" spans="1:8" ht="31.5" thickTop="1" thickBot="1" x14ac:dyDescent="0.3">
      <c r="A219" s="2" t="s">
        <v>233</v>
      </c>
      <c r="B219" s="13" t="s">
        <v>408</v>
      </c>
      <c r="C219" s="2" t="s">
        <v>144</v>
      </c>
      <c r="D219" s="34">
        <v>45</v>
      </c>
      <c r="E219" s="34">
        <v>45</v>
      </c>
      <c r="H219" s="103"/>
    </row>
    <row r="220" spans="1:8" ht="31.5" thickTop="1" thickBot="1" x14ac:dyDescent="0.3">
      <c r="A220" s="2" t="s">
        <v>234</v>
      </c>
      <c r="B220" s="13" t="s">
        <v>144</v>
      </c>
      <c r="C220" s="8" t="s">
        <v>407</v>
      </c>
      <c r="D220" s="34">
        <v>45</v>
      </c>
      <c r="E220" s="34">
        <v>45</v>
      </c>
      <c r="H220" s="103"/>
    </row>
    <row r="221" spans="1:8" ht="91.5" thickTop="1" thickBot="1" x14ac:dyDescent="0.3">
      <c r="A221" s="2" t="s">
        <v>235</v>
      </c>
      <c r="B221" s="13" t="s">
        <v>409</v>
      </c>
      <c r="C221" s="8" t="s">
        <v>410</v>
      </c>
      <c r="D221" s="34">
        <v>75</v>
      </c>
      <c r="E221" s="34">
        <v>75</v>
      </c>
      <c r="H221" s="103"/>
    </row>
    <row r="222" spans="1:8" ht="76.5" thickTop="1" thickBot="1" x14ac:dyDescent="0.3">
      <c r="A222" s="2" t="s">
        <v>236</v>
      </c>
      <c r="B222" s="13" t="s">
        <v>411</v>
      </c>
      <c r="C222" s="8" t="s">
        <v>410</v>
      </c>
      <c r="D222" s="34">
        <v>125</v>
      </c>
      <c r="E222" s="34">
        <v>125</v>
      </c>
      <c r="H222" s="103"/>
    </row>
    <row r="223" spans="1:8" ht="76.5" thickTop="1" thickBot="1" x14ac:dyDescent="0.3">
      <c r="A223" s="2" t="s">
        <v>237</v>
      </c>
      <c r="B223" s="13" t="s">
        <v>412</v>
      </c>
      <c r="C223" s="8" t="s">
        <v>410</v>
      </c>
      <c r="D223" s="34">
        <v>125</v>
      </c>
      <c r="E223" s="34">
        <v>125</v>
      </c>
      <c r="H223" s="103"/>
    </row>
    <row r="224" spans="1:8" ht="31.5" thickTop="1" thickBot="1" x14ac:dyDescent="0.3">
      <c r="A224" s="2" t="s">
        <v>238</v>
      </c>
      <c r="B224" s="13" t="s">
        <v>413</v>
      </c>
      <c r="C224" s="8" t="s">
        <v>414</v>
      </c>
      <c r="D224" s="34">
        <v>75</v>
      </c>
      <c r="E224" s="34">
        <v>75</v>
      </c>
      <c r="H224" s="103"/>
    </row>
    <row r="225" spans="1:8" ht="61.5" thickTop="1" thickBot="1" x14ac:dyDescent="0.3">
      <c r="A225" s="2" t="s">
        <v>239</v>
      </c>
      <c r="B225" s="13" t="s">
        <v>145</v>
      </c>
      <c r="C225" s="2" t="s">
        <v>415</v>
      </c>
      <c r="D225" s="34">
        <v>575</v>
      </c>
      <c r="E225" s="34">
        <v>575</v>
      </c>
      <c r="H225" s="103"/>
    </row>
    <row r="226" spans="1:8" ht="42.75" customHeight="1" thickTop="1" thickBot="1" x14ac:dyDescent="0.3">
      <c r="A226" s="8" t="s">
        <v>513</v>
      </c>
      <c r="B226" s="13" t="s">
        <v>416</v>
      </c>
      <c r="C226" s="2" t="s">
        <v>415</v>
      </c>
      <c r="D226" s="34">
        <v>675</v>
      </c>
      <c r="E226" s="34">
        <v>675</v>
      </c>
      <c r="H226" s="103"/>
    </row>
    <row r="227" spans="1:8" ht="31.5" thickTop="1" thickBot="1" x14ac:dyDescent="0.3">
      <c r="A227" s="8" t="s">
        <v>514</v>
      </c>
      <c r="B227" s="13" t="s">
        <v>417</v>
      </c>
      <c r="C227" s="2" t="s">
        <v>415</v>
      </c>
      <c r="D227" s="34">
        <v>975</v>
      </c>
      <c r="E227" s="34">
        <v>975</v>
      </c>
      <c r="H227" s="103"/>
    </row>
    <row r="228" spans="1:8" ht="61.5" thickTop="1" thickBot="1" x14ac:dyDescent="0.3">
      <c r="A228" s="2" t="s">
        <v>240</v>
      </c>
      <c r="B228" s="13" t="s">
        <v>146</v>
      </c>
      <c r="C228" s="2" t="s">
        <v>415</v>
      </c>
      <c r="D228" s="34">
        <v>1200</v>
      </c>
      <c r="E228" s="34">
        <v>1200</v>
      </c>
      <c r="H228" s="103"/>
    </row>
    <row r="229" spans="1:8" ht="31.5" customHeight="1" thickTop="1" thickBot="1" x14ac:dyDescent="0.3">
      <c r="A229" s="8" t="s">
        <v>515</v>
      </c>
      <c r="B229" s="13" t="s">
        <v>147</v>
      </c>
      <c r="C229" s="2" t="s">
        <v>415</v>
      </c>
      <c r="D229" s="34">
        <v>1400</v>
      </c>
      <c r="E229" s="34">
        <v>1400</v>
      </c>
      <c r="H229" s="103"/>
    </row>
    <row r="230" spans="1:8" ht="31.5" thickTop="1" thickBot="1" x14ac:dyDescent="0.3">
      <c r="A230" s="8" t="s">
        <v>516</v>
      </c>
      <c r="B230" s="13" t="s">
        <v>148</v>
      </c>
      <c r="C230" s="2" t="s">
        <v>415</v>
      </c>
      <c r="D230" s="34">
        <v>1800</v>
      </c>
      <c r="E230" s="34">
        <v>1800</v>
      </c>
      <c r="H230" s="103"/>
    </row>
    <row r="231" spans="1:8" ht="31.5" thickTop="1" thickBot="1" x14ac:dyDescent="0.3">
      <c r="A231" s="2" t="s">
        <v>241</v>
      </c>
      <c r="B231" s="13" t="s">
        <v>149</v>
      </c>
      <c r="C231" s="8" t="s">
        <v>407</v>
      </c>
      <c r="D231" s="34">
        <v>990</v>
      </c>
      <c r="E231" s="34">
        <v>990</v>
      </c>
      <c r="H231" s="103"/>
    </row>
    <row r="232" spans="1:8" ht="31.5" thickTop="1" thickBot="1" x14ac:dyDescent="0.3">
      <c r="A232" s="2" t="s">
        <v>242</v>
      </c>
      <c r="B232" s="13" t="s">
        <v>418</v>
      </c>
      <c r="C232" s="8" t="s">
        <v>407</v>
      </c>
      <c r="D232" s="34">
        <v>360</v>
      </c>
      <c r="E232" s="34">
        <v>360</v>
      </c>
      <c r="H232" s="103"/>
    </row>
    <row r="233" spans="1:8" ht="46.5" thickTop="1" thickBot="1" x14ac:dyDescent="0.3">
      <c r="A233" s="2" t="s">
        <v>243</v>
      </c>
      <c r="B233" s="13" t="s">
        <v>419</v>
      </c>
      <c r="C233" s="8" t="s">
        <v>407</v>
      </c>
      <c r="D233" s="34">
        <v>480</v>
      </c>
      <c r="E233" s="34">
        <v>480</v>
      </c>
      <c r="H233" s="103"/>
    </row>
    <row r="234" spans="1:8" ht="46.5" thickTop="1" thickBot="1" x14ac:dyDescent="0.3">
      <c r="A234" s="2" t="s">
        <v>244</v>
      </c>
      <c r="B234" s="13" t="s">
        <v>420</v>
      </c>
      <c r="C234" s="8" t="s">
        <v>407</v>
      </c>
      <c r="D234" s="34">
        <v>220</v>
      </c>
      <c r="E234" s="34">
        <v>220</v>
      </c>
      <c r="H234" s="103"/>
    </row>
    <row r="235" spans="1:8" ht="46.5" thickTop="1" thickBot="1" x14ac:dyDescent="0.3">
      <c r="A235" s="2" t="s">
        <v>245</v>
      </c>
      <c r="B235" s="13" t="s">
        <v>421</v>
      </c>
      <c r="C235" s="8" t="s">
        <v>407</v>
      </c>
      <c r="D235" s="52">
        <v>190</v>
      </c>
      <c r="E235" s="34">
        <v>190</v>
      </c>
      <c r="H235" s="103"/>
    </row>
    <row r="236" spans="1:8" ht="46.5" thickTop="1" thickBot="1" x14ac:dyDescent="0.3">
      <c r="A236" s="2" t="s">
        <v>246</v>
      </c>
      <c r="B236" s="13" t="s">
        <v>150</v>
      </c>
      <c r="C236" s="2" t="s">
        <v>422</v>
      </c>
      <c r="D236" s="34">
        <v>25</v>
      </c>
      <c r="E236" s="34">
        <v>25</v>
      </c>
      <c r="H236" s="103"/>
    </row>
    <row r="237" spans="1:8" ht="31.5" thickTop="1" thickBot="1" x14ac:dyDescent="0.3">
      <c r="A237" s="3" t="s">
        <v>251</v>
      </c>
      <c r="B237" s="127"/>
      <c r="C237" s="131"/>
      <c r="D237" s="109">
        <v>52420</v>
      </c>
      <c r="E237" s="106"/>
      <c r="H237" s="103"/>
    </row>
    <row r="238" spans="1:8" ht="16.5" thickTop="1" thickBot="1" x14ac:dyDescent="0.3">
      <c r="H238" s="103"/>
    </row>
    <row r="239" spans="1:8" ht="46.5" customHeight="1" thickTop="1" thickBot="1" x14ac:dyDescent="0.3">
      <c r="A239" s="122" t="s">
        <v>486</v>
      </c>
      <c r="B239" s="123"/>
      <c r="C239" s="124"/>
      <c r="D239" s="125">
        <v>1771048</v>
      </c>
      <c r="E239" s="126"/>
      <c r="H239" s="103"/>
    </row>
    <row r="240" spans="1:8" ht="15.75" thickTop="1" x14ac:dyDescent="0.25"/>
    <row r="241" spans="2:4" x14ac:dyDescent="0.25">
      <c r="B241" s="1" t="s">
        <v>636</v>
      </c>
      <c r="C241" t="s">
        <v>999</v>
      </c>
    </row>
    <row r="242" spans="2:4" x14ac:dyDescent="0.25">
      <c r="D242" s="20"/>
    </row>
    <row r="244" spans="2:4" x14ac:dyDescent="0.25">
      <c r="D244" s="20"/>
    </row>
    <row r="246" spans="2:4" x14ac:dyDescent="0.25">
      <c r="B246" s="23"/>
    </row>
    <row r="248" spans="2:4" x14ac:dyDescent="0.25">
      <c r="B248" s="20"/>
    </row>
    <row r="256" spans="2:4" x14ac:dyDescent="0.25">
      <c r="B256" s="20"/>
    </row>
    <row r="279" spans="2:4" x14ac:dyDescent="0.25">
      <c r="B279" s="23"/>
    </row>
    <row r="283" spans="2:4" x14ac:dyDescent="0.25">
      <c r="D283" s="20"/>
    </row>
    <row r="284" spans="2:4" x14ac:dyDescent="0.25">
      <c r="D284" s="20"/>
    </row>
    <row r="286" spans="2:4" x14ac:dyDescent="0.25">
      <c r="D286" s="20"/>
    </row>
    <row r="290" spans="4:4" x14ac:dyDescent="0.25">
      <c r="D290" s="20"/>
    </row>
  </sheetData>
  <mergeCells count="28">
    <mergeCell ref="A239:C239"/>
    <mergeCell ref="D239:E239"/>
    <mergeCell ref="B185:C185"/>
    <mergeCell ref="D185:E185"/>
    <mergeCell ref="B202:C202"/>
    <mergeCell ref="A216:E216"/>
    <mergeCell ref="B237:C237"/>
    <mergeCell ref="D237:E237"/>
    <mergeCell ref="A175:B175"/>
    <mergeCell ref="A44:E44"/>
    <mergeCell ref="D45:E45"/>
    <mergeCell ref="A46:C46"/>
    <mergeCell ref="D46:E46"/>
    <mergeCell ref="B155:C155"/>
    <mergeCell ref="D155:E155"/>
    <mergeCell ref="A157:B157"/>
    <mergeCell ref="B172:C172"/>
    <mergeCell ref="D172:E172"/>
    <mergeCell ref="D41:E41"/>
    <mergeCell ref="A2:E2"/>
    <mergeCell ref="D6:E6"/>
    <mergeCell ref="D23:E23"/>
    <mergeCell ref="D30:E30"/>
    <mergeCell ref="D36:E36"/>
    <mergeCell ref="B41:C41"/>
    <mergeCell ref="B36:C36"/>
    <mergeCell ref="B30:C30"/>
    <mergeCell ref="A3:E3"/>
  </mergeCells>
  <pageMargins left="0.7" right="0.7" top="0.75" bottom="0.75" header="0.3" footer="0.3"/>
  <pageSetup scale="6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49"/>
  <sheetViews>
    <sheetView tabSelected="1" view="pageBreakPreview" zoomScale="60" zoomScaleNormal="80" workbookViewId="0">
      <pane ySplit="6" topLeftCell="A334" activePane="bottomLeft" state="frozen"/>
      <selection pane="bottomLeft" activeCell="E4" sqref="E4"/>
    </sheetView>
  </sheetViews>
  <sheetFormatPr defaultRowHeight="15" x14ac:dyDescent="0.25"/>
  <cols>
    <col min="1" max="1" width="18.5703125" customWidth="1"/>
    <col min="2" max="2" width="9.5703125" customWidth="1"/>
    <col min="3" max="3" width="15.140625" customWidth="1"/>
    <col min="4" max="4" width="41.5703125" customWidth="1"/>
    <col min="5" max="5" width="19.140625" customWidth="1"/>
    <col min="6" max="6" width="25.28515625" customWidth="1"/>
    <col min="7" max="7" width="26.85546875" customWidth="1"/>
    <col min="10" max="10" width="15.140625" bestFit="1" customWidth="1"/>
  </cols>
  <sheetData>
    <row r="2" spans="1:10" ht="15.75" x14ac:dyDescent="0.25">
      <c r="B2" s="107" t="s">
        <v>197</v>
      </c>
      <c r="C2" s="107"/>
      <c r="D2" s="107"/>
      <c r="E2" s="107"/>
      <c r="F2" s="107"/>
      <c r="G2" s="107"/>
    </row>
    <row r="3" spans="1:10" ht="15.75" customHeight="1" x14ac:dyDescent="0.25">
      <c r="B3" s="29" t="s">
        <v>221</v>
      </c>
      <c r="C3" s="29"/>
      <c r="D3" s="29"/>
      <c r="E3" s="29"/>
      <c r="F3" s="29"/>
      <c r="G3" s="29"/>
    </row>
    <row r="4" spans="1:10" ht="15.75" x14ac:dyDescent="0.25">
      <c r="B4" s="54"/>
      <c r="C4" s="54"/>
      <c r="D4" s="54"/>
      <c r="E4" s="54"/>
      <c r="F4" s="54"/>
      <c r="G4" s="54"/>
    </row>
    <row r="5" spans="1:10" ht="16.5" customHeight="1" x14ac:dyDescent="0.25">
      <c r="B5" s="6"/>
      <c r="C5" s="6"/>
      <c r="D5" s="6"/>
      <c r="E5" s="7"/>
      <c r="F5" s="7"/>
      <c r="G5" s="7"/>
    </row>
    <row r="6" spans="1:10" ht="15.75" customHeight="1" x14ac:dyDescent="0.25">
      <c r="B6" s="1"/>
      <c r="C6" s="1"/>
      <c r="D6" s="1"/>
      <c r="F6" s="108"/>
      <c r="G6" s="108"/>
    </row>
    <row r="7" spans="1:10" ht="27" customHeight="1" thickBot="1" x14ac:dyDescent="0.35">
      <c r="B7" s="88" t="s">
        <v>734</v>
      </c>
      <c r="C7" s="89"/>
      <c r="D7" s="90"/>
      <c r="F7" s="55"/>
      <c r="G7" s="55"/>
    </row>
    <row r="8" spans="1:10" ht="31.5" customHeight="1" thickTop="1" thickBot="1" x14ac:dyDescent="0.3">
      <c r="A8" s="2" t="s">
        <v>642</v>
      </c>
      <c r="B8" s="62" t="s">
        <v>733</v>
      </c>
      <c r="C8" s="62" t="s">
        <v>657</v>
      </c>
      <c r="D8" s="62" t="s">
        <v>12</v>
      </c>
      <c r="E8" s="11" t="s">
        <v>198</v>
      </c>
      <c r="F8" s="10" t="s">
        <v>0</v>
      </c>
      <c r="G8" s="10" t="s">
        <v>31</v>
      </c>
      <c r="J8" s="101"/>
    </row>
    <row r="9" spans="1:10" ht="31.5" customHeight="1" thickTop="1" thickBot="1" x14ac:dyDescent="0.3">
      <c r="A9" s="2" t="s">
        <v>643</v>
      </c>
      <c r="B9" s="12" t="s">
        <v>3</v>
      </c>
      <c r="C9" s="12" t="s">
        <v>658</v>
      </c>
      <c r="D9" s="13" t="s">
        <v>199</v>
      </c>
      <c r="E9" s="2">
        <v>52</v>
      </c>
      <c r="F9" s="34">
        <v>1300</v>
      </c>
      <c r="G9" s="34">
        <f>F9*E9</f>
        <v>67600</v>
      </c>
      <c r="J9" s="101"/>
    </row>
    <row r="10" spans="1:10" ht="31.5" customHeight="1" thickTop="1" thickBot="1" x14ac:dyDescent="0.3">
      <c r="A10" s="2" t="s">
        <v>644</v>
      </c>
      <c r="B10" s="12" t="s">
        <v>4</v>
      </c>
      <c r="C10" s="12" t="s">
        <v>658</v>
      </c>
      <c r="D10" s="13" t="s">
        <v>200</v>
      </c>
      <c r="E10" s="2">
        <v>52</v>
      </c>
      <c r="F10" s="34">
        <v>1200</v>
      </c>
      <c r="G10" s="34">
        <f t="shared" ref="G10:G22" si="0">F10*E10</f>
        <v>62400</v>
      </c>
      <c r="J10" s="101"/>
    </row>
    <row r="11" spans="1:10" ht="31.5" customHeight="1" thickTop="1" thickBot="1" x14ac:dyDescent="0.3">
      <c r="A11" s="2" t="s">
        <v>645</v>
      </c>
      <c r="B11" s="12" t="s">
        <v>5</v>
      </c>
      <c r="C11" s="82" t="s">
        <v>658</v>
      </c>
      <c r="D11" s="14" t="s">
        <v>201</v>
      </c>
      <c r="E11" s="2">
        <v>52</v>
      </c>
      <c r="F11" s="37">
        <v>1700</v>
      </c>
      <c r="G11" s="34">
        <f t="shared" si="0"/>
        <v>88400</v>
      </c>
      <c r="J11" s="101"/>
    </row>
    <row r="12" spans="1:10" ht="31.5" customHeight="1" thickTop="1" thickBot="1" x14ac:dyDescent="0.3">
      <c r="A12" s="2" t="s">
        <v>646</v>
      </c>
      <c r="B12" s="12" t="s">
        <v>6</v>
      </c>
      <c r="C12" s="12" t="s">
        <v>658</v>
      </c>
      <c r="D12" s="13" t="s">
        <v>202</v>
      </c>
      <c r="E12" s="2">
        <v>52</v>
      </c>
      <c r="F12" s="34">
        <v>1300</v>
      </c>
      <c r="G12" s="34">
        <f t="shared" si="0"/>
        <v>67600</v>
      </c>
      <c r="J12" s="101"/>
    </row>
    <row r="13" spans="1:10" ht="31.5" customHeight="1" thickTop="1" thickBot="1" x14ac:dyDescent="0.3">
      <c r="A13" s="2" t="s">
        <v>647</v>
      </c>
      <c r="B13" s="12" t="s">
        <v>7</v>
      </c>
      <c r="C13" s="83" t="s">
        <v>658</v>
      </c>
      <c r="D13" s="15" t="s">
        <v>203</v>
      </c>
      <c r="E13" s="2">
        <v>52</v>
      </c>
      <c r="F13" s="38">
        <v>1300</v>
      </c>
      <c r="G13" s="34">
        <f t="shared" si="0"/>
        <v>67600</v>
      </c>
      <c r="J13" s="101"/>
    </row>
    <row r="14" spans="1:10" ht="31.5" customHeight="1" thickTop="1" thickBot="1" x14ac:dyDescent="0.3">
      <c r="A14" s="2" t="s">
        <v>648</v>
      </c>
      <c r="B14" s="12" t="s">
        <v>8</v>
      </c>
      <c r="C14" s="12" t="s">
        <v>658</v>
      </c>
      <c r="D14" s="13" t="s">
        <v>204</v>
      </c>
      <c r="E14" s="2">
        <v>52</v>
      </c>
      <c r="F14" s="34">
        <v>1100</v>
      </c>
      <c r="G14" s="34">
        <f t="shared" si="0"/>
        <v>57200</v>
      </c>
      <c r="J14" s="101"/>
    </row>
    <row r="15" spans="1:10" ht="31.5" customHeight="1" thickTop="1" thickBot="1" x14ac:dyDescent="0.3">
      <c r="A15" s="2" t="s">
        <v>649</v>
      </c>
      <c r="B15" s="12" t="s">
        <v>9</v>
      </c>
      <c r="C15" s="12" t="s">
        <v>658</v>
      </c>
      <c r="D15" s="13" t="s">
        <v>205</v>
      </c>
      <c r="E15" s="2">
        <v>52</v>
      </c>
      <c r="F15" s="34">
        <v>1100</v>
      </c>
      <c r="G15" s="34">
        <f t="shared" si="0"/>
        <v>57200</v>
      </c>
      <c r="J15" s="101"/>
    </row>
    <row r="16" spans="1:10" ht="31.5" customHeight="1" thickTop="1" thickBot="1" x14ac:dyDescent="0.3">
      <c r="A16" s="2" t="s">
        <v>650</v>
      </c>
      <c r="B16" s="12" t="s">
        <v>10</v>
      </c>
      <c r="C16" s="84" t="s">
        <v>658</v>
      </c>
      <c r="D16" s="16" t="s">
        <v>206</v>
      </c>
      <c r="E16" s="2">
        <v>52</v>
      </c>
      <c r="F16" s="39">
        <v>1100</v>
      </c>
      <c r="G16" s="34">
        <f t="shared" si="0"/>
        <v>57200</v>
      </c>
      <c r="J16" s="101"/>
    </row>
    <row r="17" spans="1:10" ht="47.25" customHeight="1" thickTop="1" thickBot="1" x14ac:dyDescent="0.3">
      <c r="A17" s="2" t="s">
        <v>651</v>
      </c>
      <c r="B17" s="12" t="s">
        <v>11</v>
      </c>
      <c r="C17" s="84" t="s">
        <v>658</v>
      </c>
      <c r="D17" s="16" t="s">
        <v>207</v>
      </c>
      <c r="E17" s="2">
        <v>52</v>
      </c>
      <c r="F17" s="34">
        <v>400</v>
      </c>
      <c r="G17" s="34">
        <f t="shared" si="0"/>
        <v>20800</v>
      </c>
      <c r="J17" s="101"/>
    </row>
    <row r="18" spans="1:10" ht="31.5" customHeight="1" thickTop="1" thickBot="1" x14ac:dyDescent="0.3">
      <c r="A18" s="2" t="s">
        <v>652</v>
      </c>
      <c r="B18" s="12" t="s">
        <v>151</v>
      </c>
      <c r="C18" s="84" t="s">
        <v>658</v>
      </c>
      <c r="D18" s="16" t="s">
        <v>208</v>
      </c>
      <c r="E18" s="2">
        <v>52</v>
      </c>
      <c r="F18" s="34">
        <v>1200</v>
      </c>
      <c r="G18" s="34">
        <f t="shared" si="0"/>
        <v>62400</v>
      </c>
      <c r="J18" s="101"/>
    </row>
    <row r="19" spans="1:10" ht="31.5" customHeight="1" thickTop="1" thickBot="1" x14ac:dyDescent="0.3">
      <c r="A19" s="2" t="s">
        <v>653</v>
      </c>
      <c r="B19" s="12" t="s">
        <v>152</v>
      </c>
      <c r="C19" s="84" t="s">
        <v>658</v>
      </c>
      <c r="D19" s="16" t="s">
        <v>209</v>
      </c>
      <c r="E19" s="2">
        <v>52</v>
      </c>
      <c r="F19" s="34">
        <v>600</v>
      </c>
      <c r="G19" s="34">
        <f t="shared" si="0"/>
        <v>31200</v>
      </c>
      <c r="J19" s="101"/>
    </row>
    <row r="20" spans="1:10" ht="31.5" customHeight="1" thickTop="1" thickBot="1" x14ac:dyDescent="0.3">
      <c r="A20" s="2" t="s">
        <v>654</v>
      </c>
      <c r="B20" s="12" t="s">
        <v>153</v>
      </c>
      <c r="C20" s="12" t="s">
        <v>658</v>
      </c>
      <c r="D20" s="13" t="s">
        <v>210</v>
      </c>
      <c r="E20" s="2">
        <v>52</v>
      </c>
      <c r="F20" s="34">
        <v>600</v>
      </c>
      <c r="G20" s="34">
        <f t="shared" si="0"/>
        <v>31200</v>
      </c>
      <c r="J20" s="101"/>
    </row>
    <row r="21" spans="1:10" ht="31.5" customHeight="1" thickTop="1" thickBot="1" x14ac:dyDescent="0.3">
      <c r="A21" s="2" t="s">
        <v>655</v>
      </c>
      <c r="B21" s="12" t="s">
        <v>154</v>
      </c>
      <c r="C21" s="12" t="s">
        <v>658</v>
      </c>
      <c r="D21" s="13" t="s">
        <v>212</v>
      </c>
      <c r="E21" s="2">
        <v>52</v>
      </c>
      <c r="F21" s="34">
        <v>500</v>
      </c>
      <c r="G21" s="34">
        <f t="shared" si="0"/>
        <v>26000</v>
      </c>
      <c r="J21" s="101"/>
    </row>
    <row r="22" spans="1:10" ht="31.5" customHeight="1" thickTop="1" thickBot="1" x14ac:dyDescent="0.3">
      <c r="A22" s="2" t="s">
        <v>656</v>
      </c>
      <c r="B22" s="12" t="s">
        <v>155</v>
      </c>
      <c r="C22" s="12" t="s">
        <v>658</v>
      </c>
      <c r="D22" s="13" t="s">
        <v>26</v>
      </c>
      <c r="E22" s="21">
        <v>52</v>
      </c>
      <c r="F22" s="38">
        <v>549</v>
      </c>
      <c r="G22" s="38">
        <f t="shared" si="0"/>
        <v>28548</v>
      </c>
      <c r="J22" s="101"/>
    </row>
    <row r="23" spans="1:10" ht="31.5" thickTop="1" thickBot="1" x14ac:dyDescent="0.3">
      <c r="A23" s="2" t="s">
        <v>660</v>
      </c>
      <c r="B23" s="2" t="s">
        <v>3</v>
      </c>
      <c r="C23" s="2" t="s">
        <v>659</v>
      </c>
      <c r="D23" s="9" t="s">
        <v>536</v>
      </c>
      <c r="E23" s="2">
        <v>52</v>
      </c>
      <c r="F23" s="56">
        <v>2500</v>
      </c>
      <c r="G23" s="56">
        <f>E23*F23</f>
        <v>130000</v>
      </c>
      <c r="J23" s="101"/>
    </row>
    <row r="24" spans="1:10" ht="15" customHeight="1" thickTop="1" thickBot="1" x14ac:dyDescent="0.3">
      <c r="A24" s="2" t="s">
        <v>661</v>
      </c>
      <c r="B24" s="2" t="s">
        <v>4</v>
      </c>
      <c r="C24" s="2" t="s">
        <v>659</v>
      </c>
      <c r="D24" s="3" t="s">
        <v>537</v>
      </c>
      <c r="E24" s="2">
        <v>52</v>
      </c>
      <c r="F24" s="56">
        <v>800</v>
      </c>
      <c r="G24" s="56">
        <f t="shared" ref="G24:G48" si="1">E24*F24</f>
        <v>41600</v>
      </c>
      <c r="J24" s="101"/>
    </row>
    <row r="25" spans="1:10" ht="15.75" customHeight="1" thickTop="1" thickBot="1" x14ac:dyDescent="0.3">
      <c r="A25" s="2" t="s">
        <v>662</v>
      </c>
      <c r="B25" s="2" t="s">
        <v>5</v>
      </c>
      <c r="C25" s="2" t="s">
        <v>659</v>
      </c>
      <c r="D25" s="4" t="s">
        <v>538</v>
      </c>
      <c r="E25" s="2">
        <v>52</v>
      </c>
      <c r="F25" s="56">
        <v>2700</v>
      </c>
      <c r="G25" s="56">
        <f t="shared" si="1"/>
        <v>140400</v>
      </c>
      <c r="J25" s="101"/>
    </row>
    <row r="26" spans="1:10" ht="15.75" customHeight="1" thickTop="1" thickBot="1" x14ac:dyDescent="0.3">
      <c r="A26" s="2" t="s">
        <v>663</v>
      </c>
      <c r="B26" s="2" t="s">
        <v>6</v>
      </c>
      <c r="C26" s="2" t="s">
        <v>659</v>
      </c>
      <c r="D26" s="3" t="s">
        <v>539</v>
      </c>
      <c r="E26" s="2">
        <v>52</v>
      </c>
      <c r="F26" s="56">
        <v>400</v>
      </c>
      <c r="G26" s="56">
        <f t="shared" si="1"/>
        <v>20800</v>
      </c>
      <c r="J26" s="101"/>
    </row>
    <row r="27" spans="1:10" ht="16.5" thickTop="1" thickBot="1" x14ac:dyDescent="0.3">
      <c r="A27" s="2" t="s">
        <v>664</v>
      </c>
      <c r="B27" s="2" t="s">
        <v>7</v>
      </c>
      <c r="C27" s="2" t="s">
        <v>659</v>
      </c>
      <c r="D27" s="5" t="s">
        <v>540</v>
      </c>
      <c r="E27" s="2">
        <v>52</v>
      </c>
      <c r="F27" s="56">
        <v>200</v>
      </c>
      <c r="G27" s="56">
        <f t="shared" si="1"/>
        <v>10400</v>
      </c>
      <c r="J27" s="101"/>
    </row>
    <row r="28" spans="1:10" ht="16.5" thickTop="1" thickBot="1" x14ac:dyDescent="0.3">
      <c r="A28" s="2" t="s">
        <v>665</v>
      </c>
      <c r="B28" s="2" t="s">
        <v>8</v>
      </c>
      <c r="C28" s="2" t="s">
        <v>659</v>
      </c>
      <c r="D28" s="3" t="s">
        <v>541</v>
      </c>
      <c r="E28" s="2">
        <v>52</v>
      </c>
      <c r="F28" s="56">
        <v>200</v>
      </c>
      <c r="G28" s="56">
        <f t="shared" si="1"/>
        <v>10400</v>
      </c>
      <c r="J28" s="101"/>
    </row>
    <row r="29" spans="1:10" ht="16.5" thickTop="1" thickBot="1" x14ac:dyDescent="0.3">
      <c r="A29" s="2" t="s">
        <v>666</v>
      </c>
      <c r="B29" s="2" t="s">
        <v>9</v>
      </c>
      <c r="C29" s="2" t="s">
        <v>659</v>
      </c>
      <c r="D29" s="3" t="s">
        <v>542</v>
      </c>
      <c r="E29" s="2">
        <v>52</v>
      </c>
      <c r="F29" s="56">
        <v>190</v>
      </c>
      <c r="G29" s="56">
        <f t="shared" si="1"/>
        <v>9880</v>
      </c>
      <c r="J29" s="101"/>
    </row>
    <row r="30" spans="1:10" ht="31.5" thickTop="1" thickBot="1" x14ac:dyDescent="0.3">
      <c r="A30" s="2" t="s">
        <v>667</v>
      </c>
      <c r="B30" s="2" t="s">
        <v>10</v>
      </c>
      <c r="C30" s="2" t="s">
        <v>659</v>
      </c>
      <c r="D30" s="57" t="s">
        <v>543</v>
      </c>
      <c r="E30" s="2">
        <v>52</v>
      </c>
      <c r="F30" s="56">
        <v>180</v>
      </c>
      <c r="G30" s="56">
        <f t="shared" si="1"/>
        <v>9360</v>
      </c>
      <c r="J30" s="101"/>
    </row>
    <row r="31" spans="1:10" ht="16.5" thickTop="1" thickBot="1" x14ac:dyDescent="0.3">
      <c r="A31" s="2" t="s">
        <v>668</v>
      </c>
      <c r="B31" s="2" t="s">
        <v>11</v>
      </c>
      <c r="C31" s="2" t="s">
        <v>659</v>
      </c>
      <c r="D31" s="3" t="s">
        <v>544</v>
      </c>
      <c r="E31" s="2">
        <v>52</v>
      </c>
      <c r="F31" s="56">
        <v>90</v>
      </c>
      <c r="G31" s="56">
        <f t="shared" si="1"/>
        <v>4680</v>
      </c>
      <c r="J31" s="101"/>
    </row>
    <row r="32" spans="1:10" ht="16.5" thickTop="1" thickBot="1" x14ac:dyDescent="0.3">
      <c r="A32" s="2" t="s">
        <v>669</v>
      </c>
      <c r="B32" s="2" t="s">
        <v>151</v>
      </c>
      <c r="C32" s="2" t="s">
        <v>659</v>
      </c>
      <c r="D32" s="58" t="s">
        <v>545</v>
      </c>
      <c r="E32" s="2">
        <v>52</v>
      </c>
      <c r="F32" s="56">
        <v>180</v>
      </c>
      <c r="G32" s="56">
        <f t="shared" si="1"/>
        <v>9360</v>
      </c>
      <c r="J32" s="101"/>
    </row>
    <row r="33" spans="1:10" ht="31.5" thickTop="1" thickBot="1" x14ac:dyDescent="0.3">
      <c r="A33" s="2" t="s">
        <v>670</v>
      </c>
      <c r="B33" s="2" t="s">
        <v>152</v>
      </c>
      <c r="C33" s="2" t="s">
        <v>659</v>
      </c>
      <c r="D33" s="58" t="s">
        <v>546</v>
      </c>
      <c r="E33" s="2">
        <v>52</v>
      </c>
      <c r="F33" s="56">
        <v>160</v>
      </c>
      <c r="G33" s="56">
        <f t="shared" si="1"/>
        <v>8320</v>
      </c>
      <c r="J33" s="101"/>
    </row>
    <row r="34" spans="1:10" ht="31.5" thickTop="1" thickBot="1" x14ac:dyDescent="0.3">
      <c r="A34" s="2" t="s">
        <v>671</v>
      </c>
      <c r="B34" s="2" t="s">
        <v>153</v>
      </c>
      <c r="C34" s="2" t="s">
        <v>659</v>
      </c>
      <c r="D34" s="58" t="s">
        <v>547</v>
      </c>
      <c r="E34" s="2">
        <v>52</v>
      </c>
      <c r="F34" s="56">
        <v>80</v>
      </c>
      <c r="G34" s="56">
        <f t="shared" si="1"/>
        <v>4160</v>
      </c>
      <c r="J34" s="101"/>
    </row>
    <row r="35" spans="1:10" ht="31.5" thickTop="1" thickBot="1" x14ac:dyDescent="0.3">
      <c r="A35" s="2" t="s">
        <v>672</v>
      </c>
      <c r="B35" s="2" t="s">
        <v>154</v>
      </c>
      <c r="C35" s="2" t="s">
        <v>659</v>
      </c>
      <c r="D35" s="58" t="s">
        <v>548</v>
      </c>
      <c r="E35" s="2">
        <v>52</v>
      </c>
      <c r="F35" s="56">
        <v>200</v>
      </c>
      <c r="G35" s="56">
        <f t="shared" si="1"/>
        <v>10400</v>
      </c>
      <c r="J35" s="101"/>
    </row>
    <row r="36" spans="1:10" ht="31.5" thickTop="1" thickBot="1" x14ac:dyDescent="0.3">
      <c r="A36" s="2" t="s">
        <v>673</v>
      </c>
      <c r="B36" s="2" t="s">
        <v>155</v>
      </c>
      <c r="C36" s="2" t="s">
        <v>659</v>
      </c>
      <c r="D36" s="58" t="s">
        <v>549</v>
      </c>
      <c r="E36" s="2">
        <v>52</v>
      </c>
      <c r="F36" s="56">
        <v>240</v>
      </c>
      <c r="G36" s="56">
        <f t="shared" si="1"/>
        <v>12480</v>
      </c>
      <c r="J36" s="101"/>
    </row>
    <row r="37" spans="1:10" ht="31.5" thickTop="1" thickBot="1" x14ac:dyDescent="0.3">
      <c r="A37" s="2" t="s">
        <v>674</v>
      </c>
      <c r="B37" s="2" t="s">
        <v>550</v>
      </c>
      <c r="C37" s="2" t="s">
        <v>659</v>
      </c>
      <c r="D37" s="58" t="s">
        <v>551</v>
      </c>
      <c r="E37" s="2">
        <v>52</v>
      </c>
      <c r="F37" s="56">
        <v>90</v>
      </c>
      <c r="G37" s="56">
        <f t="shared" si="1"/>
        <v>4680</v>
      </c>
      <c r="J37" s="101"/>
    </row>
    <row r="38" spans="1:10" ht="31.5" thickTop="1" thickBot="1" x14ac:dyDescent="0.3">
      <c r="A38" s="2" t="s">
        <v>675</v>
      </c>
      <c r="B38" s="2" t="s">
        <v>552</v>
      </c>
      <c r="C38" s="2" t="s">
        <v>659</v>
      </c>
      <c r="D38" s="58" t="s">
        <v>553</v>
      </c>
      <c r="E38" s="2">
        <v>52</v>
      </c>
      <c r="F38" s="56">
        <v>90</v>
      </c>
      <c r="G38" s="56">
        <f t="shared" si="1"/>
        <v>4680</v>
      </c>
      <c r="J38" s="101"/>
    </row>
    <row r="39" spans="1:10" ht="31.5" thickTop="1" thickBot="1" x14ac:dyDescent="0.3">
      <c r="A39" s="2" t="s">
        <v>676</v>
      </c>
      <c r="B39" s="2" t="s">
        <v>554</v>
      </c>
      <c r="C39" s="2" t="s">
        <v>659</v>
      </c>
      <c r="D39" s="58" t="s">
        <v>555</v>
      </c>
      <c r="E39" s="2">
        <v>52</v>
      </c>
      <c r="F39" s="56">
        <v>90</v>
      </c>
      <c r="G39" s="56">
        <f t="shared" si="1"/>
        <v>4680</v>
      </c>
      <c r="J39" s="101"/>
    </row>
    <row r="40" spans="1:10" ht="31.5" thickTop="1" thickBot="1" x14ac:dyDescent="0.3">
      <c r="A40" s="2" t="s">
        <v>677</v>
      </c>
      <c r="B40" s="2" t="s">
        <v>556</v>
      </c>
      <c r="C40" s="2" t="s">
        <v>659</v>
      </c>
      <c r="D40" s="3" t="s">
        <v>557</v>
      </c>
      <c r="E40" s="2">
        <v>52</v>
      </c>
      <c r="F40" s="56">
        <v>90</v>
      </c>
      <c r="G40" s="56">
        <f t="shared" si="1"/>
        <v>4680</v>
      </c>
      <c r="J40" s="101"/>
    </row>
    <row r="41" spans="1:10" ht="31.5" thickTop="1" thickBot="1" x14ac:dyDescent="0.3">
      <c r="A41" s="2" t="s">
        <v>678</v>
      </c>
      <c r="B41" s="2" t="s">
        <v>558</v>
      </c>
      <c r="C41" s="2" t="s">
        <v>659</v>
      </c>
      <c r="D41" s="57" t="s">
        <v>559</v>
      </c>
      <c r="E41" s="2">
        <v>52</v>
      </c>
      <c r="F41" s="56">
        <v>90</v>
      </c>
      <c r="G41" s="56">
        <f t="shared" si="1"/>
        <v>4680</v>
      </c>
      <c r="J41" s="101"/>
    </row>
    <row r="42" spans="1:10" ht="31.5" thickTop="1" thickBot="1" x14ac:dyDescent="0.3">
      <c r="A42" s="2" t="s">
        <v>679</v>
      </c>
      <c r="B42" s="2" t="s">
        <v>560</v>
      </c>
      <c r="C42" s="2" t="s">
        <v>659</v>
      </c>
      <c r="D42" s="3" t="s">
        <v>561</v>
      </c>
      <c r="E42" s="2">
        <v>52</v>
      </c>
      <c r="F42" s="56">
        <v>90</v>
      </c>
      <c r="G42" s="56">
        <f t="shared" si="1"/>
        <v>4680</v>
      </c>
      <c r="J42" s="101"/>
    </row>
    <row r="43" spans="1:10" ht="31.5" thickTop="1" thickBot="1" x14ac:dyDescent="0.3">
      <c r="A43" s="2" t="s">
        <v>680</v>
      </c>
      <c r="B43" s="2" t="s">
        <v>562</v>
      </c>
      <c r="C43" s="2" t="s">
        <v>659</v>
      </c>
      <c r="D43" s="57" t="s">
        <v>563</v>
      </c>
      <c r="E43" s="2">
        <v>52</v>
      </c>
      <c r="F43" s="56">
        <v>90</v>
      </c>
      <c r="G43" s="56">
        <f t="shared" si="1"/>
        <v>4680</v>
      </c>
      <c r="J43" s="101"/>
    </row>
    <row r="44" spans="1:10" ht="31.5" thickTop="1" thickBot="1" x14ac:dyDescent="0.3">
      <c r="A44" s="2" t="s">
        <v>681</v>
      </c>
      <c r="B44" s="2" t="s">
        <v>564</v>
      </c>
      <c r="C44" s="2" t="s">
        <v>659</v>
      </c>
      <c r="D44" s="3" t="s">
        <v>565</v>
      </c>
      <c r="E44" s="2">
        <v>52</v>
      </c>
      <c r="F44" s="56">
        <v>90</v>
      </c>
      <c r="G44" s="56">
        <f t="shared" si="1"/>
        <v>4680</v>
      </c>
      <c r="J44" s="101"/>
    </row>
    <row r="45" spans="1:10" ht="31.5" thickTop="1" thickBot="1" x14ac:dyDescent="0.3">
      <c r="A45" s="2" t="s">
        <v>682</v>
      </c>
      <c r="B45" s="2" t="s">
        <v>566</v>
      </c>
      <c r="C45" s="2" t="s">
        <v>659</v>
      </c>
      <c r="D45" s="3" t="s">
        <v>567</v>
      </c>
      <c r="E45" s="2">
        <v>52</v>
      </c>
      <c r="F45" s="56">
        <v>90</v>
      </c>
      <c r="G45" s="56">
        <f t="shared" si="1"/>
        <v>4680</v>
      </c>
      <c r="J45" s="101"/>
    </row>
    <row r="46" spans="1:10" ht="31.5" thickTop="1" thickBot="1" x14ac:dyDescent="0.3">
      <c r="A46" s="2" t="s">
        <v>683</v>
      </c>
      <c r="B46" s="2" t="s">
        <v>568</v>
      </c>
      <c r="C46" s="2" t="s">
        <v>659</v>
      </c>
      <c r="D46" s="3" t="s">
        <v>569</v>
      </c>
      <c r="E46" s="2">
        <v>52</v>
      </c>
      <c r="F46" s="56">
        <v>90</v>
      </c>
      <c r="G46" s="56">
        <f t="shared" si="1"/>
        <v>4680</v>
      </c>
      <c r="H46" s="22"/>
      <c r="J46" s="101"/>
    </row>
    <row r="47" spans="1:10" ht="31.5" thickTop="1" thickBot="1" x14ac:dyDescent="0.3">
      <c r="A47" s="2" t="s">
        <v>684</v>
      </c>
      <c r="B47" s="2" t="s">
        <v>570</v>
      </c>
      <c r="C47" s="2" t="s">
        <v>659</v>
      </c>
      <c r="D47" s="3" t="s">
        <v>936</v>
      </c>
      <c r="E47" s="2">
        <v>52</v>
      </c>
      <c r="F47" s="56">
        <v>300</v>
      </c>
      <c r="G47" s="56">
        <f t="shared" si="1"/>
        <v>15600</v>
      </c>
      <c r="J47" s="101"/>
    </row>
    <row r="48" spans="1:10" ht="31.5" thickTop="1" thickBot="1" x14ac:dyDescent="0.3">
      <c r="A48" s="2" t="s">
        <v>685</v>
      </c>
      <c r="B48" s="2" t="s">
        <v>571</v>
      </c>
      <c r="C48" s="2" t="s">
        <v>659</v>
      </c>
      <c r="D48" s="5" t="s">
        <v>940</v>
      </c>
      <c r="E48" s="21">
        <v>52</v>
      </c>
      <c r="F48" s="59">
        <v>360</v>
      </c>
      <c r="G48" s="56">
        <f t="shared" si="1"/>
        <v>18720</v>
      </c>
      <c r="J48" s="101"/>
    </row>
    <row r="49" spans="1:10" ht="24" customHeight="1" thickTop="1" thickBot="1" x14ac:dyDescent="0.3">
      <c r="B49" s="116" t="s">
        <v>686</v>
      </c>
      <c r="C49" s="134"/>
      <c r="D49" s="154"/>
      <c r="E49" s="95"/>
      <c r="F49" s="138">
        <v>1228708</v>
      </c>
      <c r="G49" s="133"/>
      <c r="J49" s="101"/>
    </row>
    <row r="50" spans="1:10" ht="15.75" thickTop="1" x14ac:dyDescent="0.25">
      <c r="J50" s="101"/>
    </row>
    <row r="51" spans="1:10" ht="16.5" thickBot="1" x14ac:dyDescent="0.3">
      <c r="B51" s="88" t="s">
        <v>735</v>
      </c>
      <c r="C51" s="1"/>
      <c r="J51" s="101"/>
    </row>
    <row r="52" spans="1:10" ht="31.5" thickTop="1" thickBot="1" x14ac:dyDescent="0.3">
      <c r="A52" s="2" t="s">
        <v>642</v>
      </c>
      <c r="B52" s="62" t="s">
        <v>733</v>
      </c>
      <c r="C52" s="62" t="s">
        <v>657</v>
      </c>
      <c r="D52" s="62" t="s">
        <v>12</v>
      </c>
      <c r="E52" s="61" t="s">
        <v>13</v>
      </c>
      <c r="F52" s="63" t="s">
        <v>0</v>
      </c>
      <c r="G52" s="10" t="s">
        <v>31</v>
      </c>
      <c r="J52" s="101"/>
    </row>
    <row r="53" spans="1:10" ht="16.5" thickTop="1" thickBot="1" x14ac:dyDescent="0.3">
      <c r="A53" s="2" t="s">
        <v>687</v>
      </c>
      <c r="B53" s="2" t="s">
        <v>14</v>
      </c>
      <c r="C53" s="2" t="s">
        <v>659</v>
      </c>
      <c r="D53" s="3" t="s">
        <v>572</v>
      </c>
      <c r="E53" s="2">
        <v>52</v>
      </c>
      <c r="F53" s="56">
        <v>180</v>
      </c>
      <c r="G53" s="56">
        <f>E53*F53</f>
        <v>9360</v>
      </c>
      <c r="J53" s="101"/>
    </row>
    <row r="54" spans="1:10" ht="16.5" thickTop="1" thickBot="1" x14ac:dyDescent="0.3">
      <c r="A54" s="2" t="s">
        <v>688</v>
      </c>
      <c r="B54" s="2" t="s">
        <v>15</v>
      </c>
      <c r="C54" s="2" t="s">
        <v>659</v>
      </c>
      <c r="D54" s="3" t="s">
        <v>573</v>
      </c>
      <c r="E54" s="2">
        <v>52</v>
      </c>
      <c r="F54" s="56">
        <v>100</v>
      </c>
      <c r="G54" s="56">
        <f t="shared" ref="G54:G55" si="2">E54*F54</f>
        <v>5200</v>
      </c>
      <c r="J54" s="101"/>
    </row>
    <row r="55" spans="1:10" ht="16.5" thickTop="1" thickBot="1" x14ac:dyDescent="0.3">
      <c r="A55" s="2" t="s">
        <v>689</v>
      </c>
      <c r="B55" s="2" t="s">
        <v>16</v>
      </c>
      <c r="C55" s="85" t="s">
        <v>659</v>
      </c>
      <c r="D55" s="4" t="s">
        <v>574</v>
      </c>
      <c r="E55" s="2">
        <v>52</v>
      </c>
      <c r="F55" s="64">
        <v>40</v>
      </c>
      <c r="G55" s="56">
        <f t="shared" si="2"/>
        <v>2080</v>
      </c>
      <c r="J55" s="101"/>
    </row>
    <row r="56" spans="1:10" ht="24" customHeight="1" thickTop="1" thickBot="1" x14ac:dyDescent="0.3">
      <c r="B56" s="116" t="s">
        <v>695</v>
      </c>
      <c r="C56" s="148"/>
      <c r="D56" s="134"/>
      <c r="E56" s="135"/>
      <c r="F56" s="156">
        <v>16640</v>
      </c>
      <c r="G56" s="157"/>
      <c r="J56" s="101"/>
    </row>
    <row r="57" spans="1:10" ht="15.75" thickTop="1" x14ac:dyDescent="0.25">
      <c r="B57" s="87"/>
      <c r="C57" s="87"/>
      <c r="D57" s="60"/>
      <c r="J57" s="101"/>
    </row>
    <row r="58" spans="1:10" ht="15.75" thickBot="1" x14ac:dyDescent="0.3">
      <c r="B58" s="1" t="s">
        <v>736</v>
      </c>
      <c r="C58" s="1"/>
      <c r="J58" s="101"/>
    </row>
    <row r="59" spans="1:10" ht="31.5" thickTop="1" thickBot="1" x14ac:dyDescent="0.3">
      <c r="A59" s="2" t="s">
        <v>642</v>
      </c>
      <c r="B59" s="62" t="s">
        <v>733</v>
      </c>
      <c r="C59" s="62" t="s">
        <v>657</v>
      </c>
      <c r="D59" s="11" t="s">
        <v>12</v>
      </c>
      <c r="E59" s="11" t="s">
        <v>575</v>
      </c>
      <c r="F59" s="63" t="s">
        <v>0</v>
      </c>
      <c r="G59" s="10" t="s">
        <v>31</v>
      </c>
      <c r="J59" s="101"/>
    </row>
    <row r="60" spans="1:10" ht="31.5" thickTop="1" thickBot="1" x14ac:dyDescent="0.3">
      <c r="A60" s="2" t="s">
        <v>690</v>
      </c>
      <c r="B60" s="2" t="s">
        <v>17</v>
      </c>
      <c r="C60" s="2" t="s">
        <v>659</v>
      </c>
      <c r="D60" s="9" t="s">
        <v>576</v>
      </c>
      <c r="E60" s="2">
        <v>52</v>
      </c>
      <c r="F60" s="56">
        <v>320</v>
      </c>
      <c r="G60" s="56">
        <f>E60*F60</f>
        <v>16640</v>
      </c>
      <c r="J60" s="101"/>
    </row>
    <row r="61" spans="1:10" ht="31.5" thickTop="1" thickBot="1" x14ac:dyDescent="0.3">
      <c r="A61" s="2" t="s">
        <v>691</v>
      </c>
      <c r="B61" s="2" t="s">
        <v>18</v>
      </c>
      <c r="C61" s="2" t="s">
        <v>659</v>
      </c>
      <c r="D61" s="3" t="s">
        <v>577</v>
      </c>
      <c r="E61" s="2">
        <v>52</v>
      </c>
      <c r="F61" s="56">
        <v>240</v>
      </c>
      <c r="G61" s="56">
        <f t="shared" ref="G61:G64" si="3">E61*F61</f>
        <v>12480</v>
      </c>
      <c r="J61" s="101"/>
    </row>
    <row r="62" spans="1:10" ht="16.5" thickTop="1" thickBot="1" x14ac:dyDescent="0.3">
      <c r="A62" s="2" t="s">
        <v>692</v>
      </c>
      <c r="B62" s="2" t="s">
        <v>578</v>
      </c>
      <c r="C62" s="85" t="s">
        <v>659</v>
      </c>
      <c r="D62" s="4" t="s">
        <v>579</v>
      </c>
      <c r="E62" s="2">
        <v>52</v>
      </c>
      <c r="F62" s="56">
        <v>120</v>
      </c>
      <c r="G62" s="56">
        <f t="shared" si="3"/>
        <v>6240</v>
      </c>
      <c r="J62" s="101"/>
    </row>
    <row r="63" spans="1:10" ht="31.5" thickTop="1" thickBot="1" x14ac:dyDescent="0.3">
      <c r="A63" s="2" t="s">
        <v>693</v>
      </c>
      <c r="B63" s="2" t="s">
        <v>580</v>
      </c>
      <c r="C63" s="2" t="s">
        <v>659</v>
      </c>
      <c r="D63" s="3" t="s">
        <v>582</v>
      </c>
      <c r="E63" s="2">
        <v>52</v>
      </c>
      <c r="F63" s="56">
        <v>120</v>
      </c>
      <c r="G63" s="56">
        <f t="shared" si="3"/>
        <v>6240</v>
      </c>
      <c r="J63" s="101"/>
    </row>
    <row r="64" spans="1:10" ht="31.5" thickTop="1" thickBot="1" x14ac:dyDescent="0.3">
      <c r="A64" s="2" t="s">
        <v>694</v>
      </c>
      <c r="B64" s="2" t="s">
        <v>581</v>
      </c>
      <c r="C64" s="2" t="s">
        <v>659</v>
      </c>
      <c r="D64" s="3" t="s">
        <v>634</v>
      </c>
      <c r="E64" s="2">
        <v>52</v>
      </c>
      <c r="F64" s="56">
        <v>240</v>
      </c>
      <c r="G64" s="56">
        <f t="shared" si="3"/>
        <v>12480</v>
      </c>
      <c r="J64" s="101"/>
    </row>
    <row r="65" spans="1:10" ht="16.5" thickTop="1" thickBot="1" x14ac:dyDescent="0.3">
      <c r="B65" s="116" t="s">
        <v>696</v>
      </c>
      <c r="C65" s="134"/>
      <c r="D65" s="134"/>
      <c r="E65" s="135"/>
      <c r="F65" s="156">
        <v>54080</v>
      </c>
      <c r="G65" s="157"/>
      <c r="J65" s="101"/>
    </row>
    <row r="66" spans="1:10" ht="15.75" thickTop="1" x14ac:dyDescent="0.25">
      <c r="J66" s="101"/>
    </row>
    <row r="67" spans="1:10" ht="16.5" thickBot="1" x14ac:dyDescent="0.3">
      <c r="B67" s="67" t="s">
        <v>941</v>
      </c>
      <c r="C67" s="67"/>
      <c r="D67" s="68"/>
      <c r="E67" s="68"/>
      <c r="F67" s="67"/>
      <c r="J67" s="101"/>
    </row>
    <row r="68" spans="1:10" ht="31.5" thickTop="1" thickBot="1" x14ac:dyDescent="0.3">
      <c r="A68" s="2" t="s">
        <v>642</v>
      </c>
      <c r="B68" s="62" t="s">
        <v>733</v>
      </c>
      <c r="C68" s="62" t="s">
        <v>657</v>
      </c>
      <c r="D68" s="11" t="s">
        <v>12</v>
      </c>
      <c r="E68" s="11" t="s">
        <v>575</v>
      </c>
      <c r="F68" s="10" t="s">
        <v>0</v>
      </c>
      <c r="G68" s="10" t="s">
        <v>31</v>
      </c>
      <c r="J68" s="101"/>
    </row>
    <row r="69" spans="1:10" ht="31.5" thickTop="1" thickBot="1" x14ac:dyDescent="0.3">
      <c r="A69" s="2" t="s">
        <v>697</v>
      </c>
      <c r="B69" s="2" t="s">
        <v>21</v>
      </c>
      <c r="C69" s="2" t="s">
        <v>659</v>
      </c>
      <c r="D69" s="9" t="s">
        <v>583</v>
      </c>
      <c r="E69" s="2">
        <v>52</v>
      </c>
      <c r="F69" s="56">
        <v>80</v>
      </c>
      <c r="G69" s="56">
        <f>E69*F69</f>
        <v>4160</v>
      </c>
      <c r="J69" s="101"/>
    </row>
    <row r="70" spans="1:10" ht="31.5" thickTop="1" thickBot="1" x14ac:dyDescent="0.3">
      <c r="A70" s="2" t="s">
        <v>698</v>
      </c>
      <c r="B70" s="2" t="s">
        <v>584</v>
      </c>
      <c r="C70" s="2" t="s">
        <v>659</v>
      </c>
      <c r="D70" s="3" t="s">
        <v>585</v>
      </c>
      <c r="E70" s="2">
        <v>52</v>
      </c>
      <c r="F70" s="56">
        <v>80</v>
      </c>
      <c r="G70" s="56">
        <f t="shared" ref="G70:G87" si="4">E70*F70</f>
        <v>4160</v>
      </c>
      <c r="J70" s="101"/>
    </row>
    <row r="71" spans="1:10" ht="31.5" thickTop="1" thickBot="1" x14ac:dyDescent="0.3">
      <c r="A71" s="2" t="s">
        <v>699</v>
      </c>
      <c r="B71" s="2" t="s">
        <v>586</v>
      </c>
      <c r="C71" s="2" t="s">
        <v>659</v>
      </c>
      <c r="D71" s="4" t="s">
        <v>587</v>
      </c>
      <c r="E71" s="2">
        <v>52</v>
      </c>
      <c r="F71" s="56">
        <v>80</v>
      </c>
      <c r="G71" s="56">
        <f t="shared" si="4"/>
        <v>4160</v>
      </c>
      <c r="J71" s="101"/>
    </row>
    <row r="72" spans="1:10" ht="31.5" thickTop="1" thickBot="1" x14ac:dyDescent="0.3">
      <c r="A72" s="2" t="s">
        <v>700</v>
      </c>
      <c r="B72" s="2" t="s">
        <v>588</v>
      </c>
      <c r="C72" s="2" t="s">
        <v>659</v>
      </c>
      <c r="D72" s="3" t="s">
        <v>589</v>
      </c>
      <c r="E72" s="2">
        <v>52</v>
      </c>
      <c r="F72" s="56">
        <v>80</v>
      </c>
      <c r="G72" s="56">
        <f t="shared" si="4"/>
        <v>4160</v>
      </c>
      <c r="J72" s="101"/>
    </row>
    <row r="73" spans="1:10" ht="31.5" thickTop="1" thickBot="1" x14ac:dyDescent="0.3">
      <c r="A73" s="2" t="s">
        <v>701</v>
      </c>
      <c r="B73" s="2" t="s">
        <v>590</v>
      </c>
      <c r="C73" s="2" t="s">
        <v>659</v>
      </c>
      <c r="D73" s="5" t="s">
        <v>592</v>
      </c>
      <c r="E73" s="2">
        <v>52</v>
      </c>
      <c r="F73" s="56">
        <v>80</v>
      </c>
      <c r="G73" s="56">
        <f t="shared" si="4"/>
        <v>4160</v>
      </c>
      <c r="J73" s="101"/>
    </row>
    <row r="74" spans="1:10" ht="31.5" thickTop="1" thickBot="1" x14ac:dyDescent="0.3">
      <c r="A74" s="2" t="s">
        <v>702</v>
      </c>
      <c r="B74" s="2" t="s">
        <v>591</v>
      </c>
      <c r="C74" s="2" t="s">
        <v>659</v>
      </c>
      <c r="D74" s="5" t="s">
        <v>594</v>
      </c>
      <c r="E74" s="2">
        <v>52</v>
      </c>
      <c r="F74" s="56">
        <v>80</v>
      </c>
      <c r="G74" s="56">
        <f t="shared" si="4"/>
        <v>4160</v>
      </c>
      <c r="J74" s="101"/>
    </row>
    <row r="75" spans="1:10" ht="31.5" thickTop="1" thickBot="1" x14ac:dyDescent="0.3">
      <c r="A75" s="2" t="s">
        <v>703</v>
      </c>
      <c r="B75" s="2" t="s">
        <v>593</v>
      </c>
      <c r="C75" s="2" t="s">
        <v>659</v>
      </c>
      <c r="D75" s="5" t="s">
        <v>596</v>
      </c>
      <c r="E75" s="2">
        <v>52</v>
      </c>
      <c r="F75" s="56">
        <v>80</v>
      </c>
      <c r="G75" s="56">
        <f t="shared" si="4"/>
        <v>4160</v>
      </c>
      <c r="J75" s="101"/>
    </row>
    <row r="76" spans="1:10" ht="31.5" thickTop="1" thickBot="1" x14ac:dyDescent="0.3">
      <c r="A76" s="2" t="s">
        <v>704</v>
      </c>
      <c r="B76" s="2" t="s">
        <v>595</v>
      </c>
      <c r="C76" s="2" t="s">
        <v>659</v>
      </c>
      <c r="D76" s="5" t="s">
        <v>598</v>
      </c>
      <c r="E76" s="2">
        <v>52</v>
      </c>
      <c r="F76" s="56">
        <v>80</v>
      </c>
      <c r="G76" s="56">
        <f t="shared" si="4"/>
        <v>4160</v>
      </c>
      <c r="J76" s="101"/>
    </row>
    <row r="77" spans="1:10" ht="31.5" thickTop="1" thickBot="1" x14ac:dyDescent="0.3">
      <c r="A77" s="2" t="s">
        <v>705</v>
      </c>
      <c r="B77" s="2" t="s">
        <v>597</v>
      </c>
      <c r="C77" s="2" t="s">
        <v>659</v>
      </c>
      <c r="D77" s="5" t="s">
        <v>998</v>
      </c>
      <c r="E77" s="2">
        <v>52</v>
      </c>
      <c r="F77" s="56">
        <v>80</v>
      </c>
      <c r="G77" s="56">
        <f t="shared" si="4"/>
        <v>4160</v>
      </c>
      <c r="J77" s="101"/>
    </row>
    <row r="78" spans="1:10" ht="46.5" thickTop="1" thickBot="1" x14ac:dyDescent="0.3">
      <c r="A78" s="2" t="s">
        <v>706</v>
      </c>
      <c r="B78" s="2" t="s">
        <v>599</v>
      </c>
      <c r="C78" s="2" t="s">
        <v>659</v>
      </c>
      <c r="D78" s="5" t="s">
        <v>600</v>
      </c>
      <c r="E78" s="2">
        <v>52</v>
      </c>
      <c r="F78" s="56">
        <v>80</v>
      </c>
      <c r="G78" s="56">
        <f t="shared" si="4"/>
        <v>4160</v>
      </c>
      <c r="J78" s="101"/>
    </row>
    <row r="79" spans="1:10" ht="31.5" thickTop="1" thickBot="1" x14ac:dyDescent="0.3">
      <c r="A79" s="2" t="s">
        <v>707</v>
      </c>
      <c r="B79" s="2" t="s">
        <v>601</v>
      </c>
      <c r="C79" s="2" t="s">
        <v>659</v>
      </c>
      <c r="D79" s="5" t="s">
        <v>602</v>
      </c>
      <c r="E79" s="2">
        <v>52</v>
      </c>
      <c r="F79" s="56">
        <v>80</v>
      </c>
      <c r="G79" s="56">
        <f t="shared" si="4"/>
        <v>4160</v>
      </c>
      <c r="J79" s="101"/>
    </row>
    <row r="80" spans="1:10" ht="46.5" thickTop="1" thickBot="1" x14ac:dyDescent="0.3">
      <c r="A80" s="2" t="s">
        <v>708</v>
      </c>
      <c r="B80" s="2" t="s">
        <v>603</v>
      </c>
      <c r="C80" s="2" t="s">
        <v>659</v>
      </c>
      <c r="D80" s="5" t="s">
        <v>604</v>
      </c>
      <c r="E80" s="2">
        <v>52</v>
      </c>
      <c r="F80" s="56">
        <v>70</v>
      </c>
      <c r="G80" s="56">
        <f t="shared" si="4"/>
        <v>3640</v>
      </c>
      <c r="J80" s="101"/>
    </row>
    <row r="81" spans="1:10" ht="31.5" thickTop="1" thickBot="1" x14ac:dyDescent="0.3">
      <c r="A81" s="2" t="s">
        <v>709</v>
      </c>
      <c r="B81" s="2" t="s">
        <v>605</v>
      </c>
      <c r="C81" s="2" t="s">
        <v>659</v>
      </c>
      <c r="D81" s="5" t="s">
        <v>606</v>
      </c>
      <c r="E81" s="2">
        <v>52</v>
      </c>
      <c r="F81" s="56">
        <v>70</v>
      </c>
      <c r="G81" s="56">
        <f t="shared" si="4"/>
        <v>3640</v>
      </c>
      <c r="J81" s="101"/>
    </row>
    <row r="82" spans="1:10" ht="46.5" thickTop="1" thickBot="1" x14ac:dyDescent="0.3">
      <c r="A82" s="2" t="s">
        <v>710</v>
      </c>
      <c r="B82" s="2" t="s">
        <v>607</v>
      </c>
      <c r="C82" s="2" t="s">
        <v>659</v>
      </c>
      <c r="D82" s="5" t="s">
        <v>608</v>
      </c>
      <c r="E82" s="2">
        <v>52</v>
      </c>
      <c r="F82" s="56">
        <v>70</v>
      </c>
      <c r="G82" s="56">
        <f t="shared" si="4"/>
        <v>3640</v>
      </c>
      <c r="J82" s="101"/>
    </row>
    <row r="83" spans="1:10" ht="31.5" thickTop="1" thickBot="1" x14ac:dyDescent="0.3">
      <c r="A83" s="2" t="s">
        <v>711</v>
      </c>
      <c r="B83" s="2" t="s">
        <v>609</v>
      </c>
      <c r="C83" s="2" t="s">
        <v>659</v>
      </c>
      <c r="D83" s="3" t="s">
        <v>610</v>
      </c>
      <c r="E83" s="2">
        <v>52</v>
      </c>
      <c r="F83" s="56">
        <v>70</v>
      </c>
      <c r="G83" s="56">
        <f t="shared" si="4"/>
        <v>3640</v>
      </c>
      <c r="J83" s="101"/>
    </row>
    <row r="84" spans="1:10" ht="76.5" thickTop="1" thickBot="1" x14ac:dyDescent="0.3">
      <c r="A84" s="2" t="s">
        <v>712</v>
      </c>
      <c r="B84" s="2" t="s">
        <v>611</v>
      </c>
      <c r="C84" s="2" t="s">
        <v>659</v>
      </c>
      <c r="D84" s="3" t="s">
        <v>612</v>
      </c>
      <c r="E84" s="2">
        <v>52</v>
      </c>
      <c r="F84" s="56">
        <v>70</v>
      </c>
      <c r="G84" s="56">
        <f t="shared" si="4"/>
        <v>3640</v>
      </c>
      <c r="J84" s="101"/>
    </row>
    <row r="85" spans="1:10" ht="31.5" thickTop="1" thickBot="1" x14ac:dyDescent="0.3">
      <c r="A85" s="2" t="s">
        <v>713</v>
      </c>
      <c r="B85" s="2" t="s">
        <v>613</v>
      </c>
      <c r="C85" s="2" t="s">
        <v>659</v>
      </c>
      <c r="D85" s="3" t="s">
        <v>614</v>
      </c>
      <c r="E85" s="2">
        <v>52</v>
      </c>
      <c r="F85" s="56">
        <v>70</v>
      </c>
      <c r="G85" s="56">
        <f t="shared" si="4"/>
        <v>3640</v>
      </c>
      <c r="J85" s="101"/>
    </row>
    <row r="86" spans="1:10" ht="45.75" customHeight="1" thickTop="1" thickBot="1" x14ac:dyDescent="0.3">
      <c r="A86" s="2" t="s">
        <v>714</v>
      </c>
      <c r="B86" s="2" t="s">
        <v>615</v>
      </c>
      <c r="C86" s="2" t="s">
        <v>659</v>
      </c>
      <c r="D86" s="3" t="s">
        <v>992</v>
      </c>
      <c r="E86" s="21">
        <v>52</v>
      </c>
      <c r="F86" s="69">
        <v>70</v>
      </c>
      <c r="G86" s="56">
        <f t="shared" si="4"/>
        <v>3640</v>
      </c>
      <c r="J86" s="101"/>
    </row>
    <row r="87" spans="1:10" ht="31.5" thickTop="1" thickBot="1" x14ac:dyDescent="0.3">
      <c r="A87" s="2" t="s">
        <v>715</v>
      </c>
      <c r="B87" s="2" t="s">
        <v>616</v>
      </c>
      <c r="C87" s="2" t="s">
        <v>995</v>
      </c>
      <c r="D87" s="76" t="s">
        <v>996</v>
      </c>
      <c r="E87" s="98">
        <v>52</v>
      </c>
      <c r="F87" s="69">
        <v>70</v>
      </c>
      <c r="G87" s="70">
        <f t="shared" si="4"/>
        <v>3640</v>
      </c>
      <c r="J87" s="101"/>
    </row>
    <row r="88" spans="1:10" ht="46.5" thickTop="1" thickBot="1" x14ac:dyDescent="0.3">
      <c r="A88" s="2" t="s">
        <v>994</v>
      </c>
      <c r="B88" s="2" t="s">
        <v>993</v>
      </c>
      <c r="C88" s="2" t="s">
        <v>659</v>
      </c>
      <c r="D88" s="76" t="s">
        <v>617</v>
      </c>
      <c r="E88" s="30">
        <v>52</v>
      </c>
      <c r="F88" s="56">
        <v>70</v>
      </c>
      <c r="G88" s="70">
        <f>E88*F88</f>
        <v>3640</v>
      </c>
      <c r="J88" s="101"/>
    </row>
    <row r="89" spans="1:10" ht="19.5" customHeight="1" thickTop="1" thickBot="1" x14ac:dyDescent="0.3">
      <c r="B89" s="116" t="s">
        <v>997</v>
      </c>
      <c r="C89" s="148"/>
      <c r="D89" s="155"/>
      <c r="E89" s="154"/>
      <c r="F89" s="156">
        <v>78520</v>
      </c>
      <c r="G89" s="157"/>
      <c r="J89" s="101"/>
    </row>
    <row r="90" spans="1:10" ht="15.75" thickTop="1" x14ac:dyDescent="0.25">
      <c r="J90" s="101"/>
    </row>
    <row r="91" spans="1:10" x14ac:dyDescent="0.25">
      <c r="J91" s="101"/>
    </row>
    <row r="92" spans="1:10" ht="15.75" thickBot="1" x14ac:dyDescent="0.3">
      <c r="B92" s="71" t="s">
        <v>737</v>
      </c>
      <c r="C92" s="71"/>
      <c r="J92" s="101"/>
    </row>
    <row r="93" spans="1:10" ht="40.5" customHeight="1" thickTop="1" thickBot="1" x14ac:dyDescent="0.3">
      <c r="A93" s="2" t="s">
        <v>642</v>
      </c>
      <c r="B93" s="62" t="s">
        <v>733</v>
      </c>
      <c r="C93" s="62" t="s">
        <v>657</v>
      </c>
      <c r="D93" s="11" t="s">
        <v>12</v>
      </c>
      <c r="E93" s="11" t="s">
        <v>575</v>
      </c>
      <c r="F93" s="10" t="s">
        <v>0</v>
      </c>
      <c r="G93" s="10" t="s">
        <v>31</v>
      </c>
      <c r="J93" s="101"/>
    </row>
    <row r="94" spans="1:10" ht="39.75" customHeight="1" thickTop="1" thickBot="1" x14ac:dyDescent="0.3">
      <c r="A94" s="2" t="s">
        <v>716</v>
      </c>
      <c r="B94" s="2" t="s">
        <v>23</v>
      </c>
      <c r="C94" s="2" t="s">
        <v>659</v>
      </c>
      <c r="D94" s="9" t="s">
        <v>618</v>
      </c>
      <c r="E94" s="2">
        <v>52</v>
      </c>
      <c r="F94" s="56">
        <v>400</v>
      </c>
      <c r="G94" s="56">
        <f>F94*E94</f>
        <v>20800</v>
      </c>
      <c r="J94" s="101"/>
    </row>
    <row r="95" spans="1:10" ht="31.5" thickTop="1" thickBot="1" x14ac:dyDescent="0.3">
      <c r="A95" s="2" t="s">
        <v>717</v>
      </c>
      <c r="B95" s="2" t="s">
        <v>24</v>
      </c>
      <c r="C95" s="2" t="s">
        <v>659</v>
      </c>
      <c r="D95" s="3" t="s">
        <v>619</v>
      </c>
      <c r="E95" s="2">
        <v>52</v>
      </c>
      <c r="F95" s="56">
        <v>240</v>
      </c>
      <c r="G95" s="56">
        <f t="shared" ref="G95:G102" si="5">F95*E95</f>
        <v>12480</v>
      </c>
      <c r="J95" s="101"/>
    </row>
    <row r="96" spans="1:10" ht="31.5" thickTop="1" thickBot="1" x14ac:dyDescent="0.3">
      <c r="A96" s="2" t="s">
        <v>718</v>
      </c>
      <c r="B96" s="2" t="s">
        <v>25</v>
      </c>
      <c r="C96" s="2" t="s">
        <v>659</v>
      </c>
      <c r="D96" s="4" t="s">
        <v>620</v>
      </c>
      <c r="E96" s="2">
        <v>52</v>
      </c>
      <c r="F96" s="56">
        <v>240</v>
      </c>
      <c r="G96" s="56">
        <f t="shared" si="5"/>
        <v>12480</v>
      </c>
      <c r="J96" s="101"/>
    </row>
    <row r="97" spans="1:10" ht="31.5" thickTop="1" thickBot="1" x14ac:dyDescent="0.3">
      <c r="A97" s="2" t="s">
        <v>719</v>
      </c>
      <c r="B97" s="2" t="s">
        <v>223</v>
      </c>
      <c r="C97" s="2" t="s">
        <v>659</v>
      </c>
      <c r="D97" s="3" t="s">
        <v>621</v>
      </c>
      <c r="E97" s="2">
        <v>52</v>
      </c>
      <c r="F97" s="56">
        <v>200</v>
      </c>
      <c r="G97" s="56">
        <f t="shared" si="5"/>
        <v>10400</v>
      </c>
      <c r="J97" s="101"/>
    </row>
    <row r="98" spans="1:10" ht="16.5" thickTop="1" thickBot="1" x14ac:dyDescent="0.3">
      <c r="A98" s="2" t="s">
        <v>720</v>
      </c>
      <c r="B98" s="2" t="s">
        <v>224</v>
      </c>
      <c r="C98" s="2" t="s">
        <v>659</v>
      </c>
      <c r="D98" s="5" t="s">
        <v>622</v>
      </c>
      <c r="E98" s="2">
        <v>52</v>
      </c>
      <c r="F98" s="56">
        <v>400</v>
      </c>
      <c r="G98" s="56">
        <f t="shared" si="5"/>
        <v>20800</v>
      </c>
      <c r="J98" s="101"/>
    </row>
    <row r="99" spans="1:10" ht="31.5" thickTop="1" thickBot="1" x14ac:dyDescent="0.3">
      <c r="A99" s="2" t="s">
        <v>721</v>
      </c>
      <c r="B99" s="2" t="s">
        <v>225</v>
      </c>
      <c r="C99" s="2" t="s">
        <v>659</v>
      </c>
      <c r="D99" s="3" t="s">
        <v>623</v>
      </c>
      <c r="E99" s="2">
        <v>52</v>
      </c>
      <c r="F99" s="56">
        <v>290</v>
      </c>
      <c r="G99" s="56">
        <f t="shared" si="5"/>
        <v>15080</v>
      </c>
      <c r="J99" s="101"/>
    </row>
    <row r="100" spans="1:10" ht="31.5" thickTop="1" thickBot="1" x14ac:dyDescent="0.3">
      <c r="A100" s="2" t="s">
        <v>722</v>
      </c>
      <c r="B100" s="2" t="s">
        <v>227</v>
      </c>
      <c r="C100" s="2" t="s">
        <v>659</v>
      </c>
      <c r="D100" s="3" t="s">
        <v>937</v>
      </c>
      <c r="E100" s="2">
        <v>52</v>
      </c>
      <c r="F100" s="56">
        <v>290</v>
      </c>
      <c r="G100" s="56">
        <f t="shared" si="5"/>
        <v>15080</v>
      </c>
      <c r="J100" s="101"/>
    </row>
    <row r="101" spans="1:10" ht="31.5" thickTop="1" thickBot="1" x14ac:dyDescent="0.3">
      <c r="A101" s="2" t="s">
        <v>723</v>
      </c>
      <c r="B101" s="2" t="s">
        <v>226</v>
      </c>
      <c r="C101" s="2" t="s">
        <v>659</v>
      </c>
      <c r="D101" s="3" t="s">
        <v>624</v>
      </c>
      <c r="E101" s="2">
        <v>52</v>
      </c>
      <c r="F101" s="56">
        <v>120</v>
      </c>
      <c r="G101" s="56">
        <f t="shared" si="5"/>
        <v>6240</v>
      </c>
      <c r="J101" s="101"/>
    </row>
    <row r="102" spans="1:10" ht="31.5" thickTop="1" thickBot="1" x14ac:dyDescent="0.3">
      <c r="A102" s="2" t="s">
        <v>724</v>
      </c>
      <c r="B102" s="2" t="s">
        <v>228</v>
      </c>
      <c r="C102" s="2" t="s">
        <v>659</v>
      </c>
      <c r="D102" s="3" t="s">
        <v>625</v>
      </c>
      <c r="E102" s="2">
        <v>52</v>
      </c>
      <c r="F102" s="56">
        <v>119</v>
      </c>
      <c r="G102" s="56">
        <f t="shared" si="5"/>
        <v>6188</v>
      </c>
      <c r="J102" s="101"/>
    </row>
    <row r="103" spans="1:10" ht="16.5" thickTop="1" thickBot="1" x14ac:dyDescent="0.3">
      <c r="B103" s="116" t="s">
        <v>725</v>
      </c>
      <c r="C103" s="155"/>
      <c r="D103" s="155"/>
      <c r="E103" s="154"/>
      <c r="F103" s="65"/>
      <c r="G103" s="66">
        <v>119548</v>
      </c>
      <c r="J103" s="101"/>
    </row>
    <row r="104" spans="1:10" ht="15.75" thickTop="1" x14ac:dyDescent="0.25">
      <c r="B104" s="87"/>
      <c r="C104" s="87"/>
      <c r="D104" s="91"/>
      <c r="J104" s="101"/>
    </row>
    <row r="105" spans="1:10" ht="15.75" thickBot="1" x14ac:dyDescent="0.3">
      <c r="B105" s="1" t="s">
        <v>738</v>
      </c>
      <c r="C105" s="1"/>
      <c r="J105" s="101"/>
    </row>
    <row r="106" spans="1:10" ht="31.5" thickTop="1" thickBot="1" x14ac:dyDescent="0.3">
      <c r="A106" s="2" t="s">
        <v>642</v>
      </c>
      <c r="B106" s="62" t="s">
        <v>733</v>
      </c>
      <c r="C106" s="62" t="s">
        <v>657</v>
      </c>
      <c r="D106" s="11" t="s">
        <v>12</v>
      </c>
      <c r="E106" s="10" t="s">
        <v>30</v>
      </c>
      <c r="F106" s="10" t="s">
        <v>32</v>
      </c>
      <c r="G106" s="10" t="s">
        <v>31</v>
      </c>
      <c r="J106" s="101"/>
    </row>
    <row r="107" spans="1:10" ht="46.5" thickTop="1" thickBot="1" x14ac:dyDescent="0.3">
      <c r="A107" s="2" t="s">
        <v>727</v>
      </c>
      <c r="B107" s="2" t="s">
        <v>229</v>
      </c>
      <c r="C107" s="2" t="s">
        <v>659</v>
      </c>
      <c r="D107" s="9" t="s">
        <v>626</v>
      </c>
      <c r="E107" s="72">
        <v>9555</v>
      </c>
      <c r="F107" s="56">
        <v>3.25</v>
      </c>
      <c r="G107" s="56">
        <f>E107*F107</f>
        <v>31053.75</v>
      </c>
      <c r="J107" s="101"/>
    </row>
    <row r="108" spans="1:10" ht="46.5" thickTop="1" thickBot="1" x14ac:dyDescent="0.3">
      <c r="A108" s="2" t="s">
        <v>728</v>
      </c>
      <c r="B108" s="2" t="s">
        <v>14</v>
      </c>
      <c r="C108" s="2" t="s">
        <v>726</v>
      </c>
      <c r="D108" s="9" t="s">
        <v>214</v>
      </c>
      <c r="E108" s="72">
        <v>2820</v>
      </c>
      <c r="F108" s="36">
        <v>3.25</v>
      </c>
      <c r="G108" s="35">
        <f>E108*F108</f>
        <v>9165</v>
      </c>
      <c r="J108" s="101"/>
    </row>
    <row r="109" spans="1:10" ht="46.5" thickTop="1" thickBot="1" x14ac:dyDescent="0.3">
      <c r="A109" s="2" t="s">
        <v>729</v>
      </c>
      <c r="B109" s="2" t="s">
        <v>230</v>
      </c>
      <c r="C109" s="2" t="s">
        <v>659</v>
      </c>
      <c r="D109" s="3" t="s">
        <v>627</v>
      </c>
      <c r="E109" s="72">
        <v>9555</v>
      </c>
      <c r="F109" s="56">
        <v>3.25</v>
      </c>
      <c r="G109" s="56">
        <f>E109*F109</f>
        <v>31053.75</v>
      </c>
      <c r="J109" s="101"/>
    </row>
    <row r="110" spans="1:10" ht="46.5" thickTop="1" thickBot="1" x14ac:dyDescent="0.3">
      <c r="A110" s="2" t="s">
        <v>730</v>
      </c>
      <c r="B110" s="2" t="s">
        <v>15</v>
      </c>
      <c r="C110" s="2" t="s">
        <v>726</v>
      </c>
      <c r="D110" s="9" t="s">
        <v>215</v>
      </c>
      <c r="E110" s="72">
        <v>2820</v>
      </c>
      <c r="F110" s="36">
        <v>3.25</v>
      </c>
      <c r="G110" s="35">
        <f t="shared" ref="G110:G113" si="6">E110*F110</f>
        <v>9165</v>
      </c>
      <c r="J110" s="101"/>
    </row>
    <row r="111" spans="1:10" ht="61.5" thickTop="1" thickBot="1" x14ac:dyDescent="0.3">
      <c r="A111" s="2" t="s">
        <v>732</v>
      </c>
      <c r="B111" s="2" t="s">
        <v>231</v>
      </c>
      <c r="C111" s="2" t="s">
        <v>659</v>
      </c>
      <c r="D111" s="4" t="s">
        <v>628</v>
      </c>
      <c r="E111" s="72">
        <v>9555</v>
      </c>
      <c r="F111" s="56">
        <v>3.25</v>
      </c>
      <c r="G111" s="56">
        <f t="shared" ref="G111" si="7">E111*F111</f>
        <v>31053.75</v>
      </c>
      <c r="J111" s="101"/>
    </row>
    <row r="112" spans="1:10" ht="67.5" customHeight="1" thickTop="1" thickBot="1" x14ac:dyDescent="0.3">
      <c r="A112" s="2" t="s">
        <v>731</v>
      </c>
      <c r="B112" s="2" t="s">
        <v>16</v>
      </c>
      <c r="C112" s="2" t="s">
        <v>726</v>
      </c>
      <c r="D112" s="3" t="s">
        <v>216</v>
      </c>
      <c r="E112" s="72">
        <v>2820</v>
      </c>
      <c r="F112" s="36">
        <v>3.25</v>
      </c>
      <c r="G112" s="35">
        <f t="shared" si="6"/>
        <v>9165</v>
      </c>
      <c r="J112" s="101"/>
    </row>
    <row r="113" spans="1:10" ht="46.5" thickTop="1" thickBot="1" x14ac:dyDescent="0.3">
      <c r="A113" s="2" t="s">
        <v>965</v>
      </c>
      <c r="B113" s="2" t="s">
        <v>967</v>
      </c>
      <c r="C113" s="2" t="s">
        <v>659</v>
      </c>
      <c r="D113" s="4" t="s">
        <v>963</v>
      </c>
      <c r="E113" s="72">
        <v>9555</v>
      </c>
      <c r="F113" s="56">
        <v>3.25</v>
      </c>
      <c r="G113" s="56">
        <f t="shared" si="6"/>
        <v>31053.75</v>
      </c>
      <c r="J113" s="101"/>
    </row>
    <row r="114" spans="1:10" ht="67.5" customHeight="1" thickTop="1" thickBot="1" x14ac:dyDescent="0.3">
      <c r="A114" s="2" t="s">
        <v>966</v>
      </c>
      <c r="B114" s="2" t="s">
        <v>968</v>
      </c>
      <c r="C114" s="2" t="s">
        <v>726</v>
      </c>
      <c r="D114" s="3" t="s">
        <v>964</v>
      </c>
      <c r="E114" s="72">
        <v>2820</v>
      </c>
      <c r="F114" s="36">
        <v>3.25</v>
      </c>
      <c r="G114" s="35">
        <f t="shared" ref="G114" si="8">E114*F114</f>
        <v>9165</v>
      </c>
      <c r="J114" s="101"/>
    </row>
    <row r="115" spans="1:10" ht="24" customHeight="1" thickTop="1" thickBot="1" x14ac:dyDescent="0.3">
      <c r="B115" s="116" t="s">
        <v>969</v>
      </c>
      <c r="C115" s="134"/>
      <c r="D115" s="135"/>
      <c r="E115" s="2"/>
      <c r="F115" s="125">
        <v>160875</v>
      </c>
      <c r="G115" s="126"/>
      <c r="J115" s="101"/>
    </row>
    <row r="116" spans="1:10" ht="15.75" thickTop="1" x14ac:dyDescent="0.25">
      <c r="J116" s="101"/>
    </row>
    <row r="117" spans="1:10" s="1" customFormat="1" ht="15.75" thickBot="1" x14ac:dyDescent="0.3">
      <c r="B117" s="1" t="s">
        <v>739</v>
      </c>
      <c r="J117" s="102"/>
    </row>
    <row r="118" spans="1:10" ht="63" customHeight="1" thickTop="1" thickBot="1" x14ac:dyDescent="0.3">
      <c r="A118" s="2" t="s">
        <v>642</v>
      </c>
      <c r="B118" s="62" t="s">
        <v>733</v>
      </c>
      <c r="C118" s="62" t="s">
        <v>657</v>
      </c>
      <c r="D118" s="11" t="s">
        <v>12</v>
      </c>
      <c r="E118" s="10" t="s">
        <v>30</v>
      </c>
      <c r="F118" s="10" t="s">
        <v>751</v>
      </c>
      <c r="G118" s="10" t="s">
        <v>31</v>
      </c>
      <c r="J118" s="101"/>
    </row>
    <row r="119" spans="1:10" ht="31.5" thickTop="1" thickBot="1" x14ac:dyDescent="0.3">
      <c r="A119" s="2" t="s">
        <v>740</v>
      </c>
      <c r="B119" s="73" t="s">
        <v>629</v>
      </c>
      <c r="C119" s="73" t="s">
        <v>659</v>
      </c>
      <c r="D119" s="9" t="s">
        <v>28</v>
      </c>
      <c r="E119" s="8">
        <v>190</v>
      </c>
      <c r="F119" s="74">
        <v>45</v>
      </c>
      <c r="G119" s="75">
        <f>E119*F119</f>
        <v>8550</v>
      </c>
      <c r="J119" s="101"/>
    </row>
    <row r="120" spans="1:10" ht="31.5" thickTop="1" thickBot="1" x14ac:dyDescent="0.3">
      <c r="A120" s="2" t="s">
        <v>741</v>
      </c>
      <c r="B120" s="2" t="s">
        <v>17</v>
      </c>
      <c r="C120" s="2" t="s">
        <v>726</v>
      </c>
      <c r="D120" s="9" t="s">
        <v>28</v>
      </c>
      <c r="E120" s="8">
        <v>63</v>
      </c>
      <c r="F120" s="34">
        <v>45</v>
      </c>
      <c r="G120" s="34">
        <f>E120*F120</f>
        <v>2835</v>
      </c>
      <c r="J120" s="101"/>
    </row>
    <row r="121" spans="1:10" ht="31.5" thickTop="1" thickBot="1" x14ac:dyDescent="0.3">
      <c r="A121" s="2" t="s">
        <v>742</v>
      </c>
      <c r="B121" s="73" t="s">
        <v>630</v>
      </c>
      <c r="C121" s="73" t="s">
        <v>659</v>
      </c>
      <c r="D121" s="3" t="s">
        <v>631</v>
      </c>
      <c r="E121" s="8">
        <v>190</v>
      </c>
      <c r="F121" s="74">
        <v>45</v>
      </c>
      <c r="G121" s="75">
        <f>E121*F121</f>
        <v>8550</v>
      </c>
      <c r="J121" s="101"/>
    </row>
    <row r="122" spans="1:10" ht="46.5" thickTop="1" thickBot="1" x14ac:dyDescent="0.3">
      <c r="A122" s="2" t="s">
        <v>743</v>
      </c>
      <c r="B122" s="2" t="s">
        <v>18</v>
      </c>
      <c r="C122" s="2" t="s">
        <v>726</v>
      </c>
      <c r="D122" s="3" t="s">
        <v>218</v>
      </c>
      <c r="E122" s="8">
        <v>63</v>
      </c>
      <c r="F122" s="34">
        <v>65</v>
      </c>
      <c r="G122" s="34">
        <f>E122*F122</f>
        <v>4095</v>
      </c>
      <c r="J122" s="101"/>
    </row>
    <row r="123" spans="1:10" ht="21" customHeight="1" thickTop="1" thickBot="1" x14ac:dyDescent="0.3">
      <c r="B123" s="116" t="s">
        <v>744</v>
      </c>
      <c r="C123" s="134"/>
      <c r="D123" s="135"/>
      <c r="E123" s="2"/>
      <c r="F123" s="138">
        <v>24030</v>
      </c>
      <c r="G123" s="133"/>
      <c r="J123" s="101"/>
    </row>
    <row r="124" spans="1:10" ht="15.75" thickTop="1" x14ac:dyDescent="0.25">
      <c r="J124" s="101"/>
    </row>
    <row r="125" spans="1:10" s="1" customFormat="1" ht="15.75" thickBot="1" x14ac:dyDescent="0.3">
      <c r="B125" s="1" t="s">
        <v>745</v>
      </c>
      <c r="J125" s="102"/>
    </row>
    <row r="126" spans="1:10" ht="31.5" thickTop="1" thickBot="1" x14ac:dyDescent="0.3">
      <c r="A126" s="2" t="s">
        <v>642</v>
      </c>
      <c r="B126" s="62" t="s">
        <v>733</v>
      </c>
      <c r="C126" s="62" t="s">
        <v>657</v>
      </c>
      <c r="D126" s="11" t="s">
        <v>12</v>
      </c>
      <c r="E126" s="10" t="s">
        <v>13</v>
      </c>
      <c r="F126" s="10" t="s">
        <v>957</v>
      </c>
      <c r="G126" s="10" t="s">
        <v>31</v>
      </c>
      <c r="J126" s="101"/>
    </row>
    <row r="127" spans="1:10" ht="31.5" thickTop="1" thickBot="1" x14ac:dyDescent="0.3">
      <c r="A127" s="2" t="s">
        <v>746</v>
      </c>
      <c r="B127" s="73" t="s">
        <v>632</v>
      </c>
      <c r="C127" s="73" t="s">
        <v>659</v>
      </c>
      <c r="D127" s="9" t="s">
        <v>29</v>
      </c>
      <c r="E127" s="8">
        <v>1185</v>
      </c>
      <c r="F127" s="77">
        <v>45</v>
      </c>
      <c r="G127" s="56">
        <f>E127*F127</f>
        <v>53325</v>
      </c>
      <c r="J127" s="101"/>
    </row>
    <row r="128" spans="1:10" ht="31.5" thickTop="1" thickBot="1" x14ac:dyDescent="0.3">
      <c r="A128" s="2" t="s">
        <v>747</v>
      </c>
      <c r="B128" s="2" t="s">
        <v>21</v>
      </c>
      <c r="C128" s="2" t="s">
        <v>726</v>
      </c>
      <c r="D128" s="9" t="s">
        <v>29</v>
      </c>
      <c r="E128" s="8">
        <v>1149</v>
      </c>
      <c r="F128" s="33">
        <v>45</v>
      </c>
      <c r="G128" s="34">
        <f>E128*F128</f>
        <v>51705</v>
      </c>
      <c r="J128" s="101"/>
    </row>
    <row r="129" spans="1:10" ht="24.75" customHeight="1" thickTop="1" thickBot="1" x14ac:dyDescent="0.3">
      <c r="B129" s="116" t="s">
        <v>748</v>
      </c>
      <c r="C129" s="134"/>
      <c r="D129" s="135"/>
      <c r="E129" s="2"/>
      <c r="F129" s="132">
        <v>105030</v>
      </c>
      <c r="G129" s="133"/>
      <c r="J129" s="101"/>
    </row>
    <row r="130" spans="1:10" ht="15.75" thickTop="1" x14ac:dyDescent="0.25">
      <c r="J130" s="101"/>
    </row>
    <row r="131" spans="1:10" x14ac:dyDescent="0.25">
      <c r="B131" s="136" t="s">
        <v>862</v>
      </c>
      <c r="C131" s="136"/>
      <c r="D131" s="137"/>
      <c r="E131" s="137"/>
      <c r="F131" s="92"/>
      <c r="G131" s="93"/>
      <c r="J131" s="101"/>
    </row>
    <row r="132" spans="1:10" ht="15.75" thickBot="1" x14ac:dyDescent="0.3">
      <c r="B132" s="137"/>
      <c r="C132" s="137"/>
      <c r="D132" s="137"/>
      <c r="E132" s="137"/>
      <c r="F132" s="94"/>
      <c r="G132" s="94"/>
      <c r="J132" s="101"/>
    </row>
    <row r="133" spans="1:10" ht="31.5" thickTop="1" thickBot="1" x14ac:dyDescent="0.3">
      <c r="A133" s="2" t="s">
        <v>642</v>
      </c>
      <c r="B133" s="62" t="s">
        <v>733</v>
      </c>
      <c r="C133" s="62" t="s">
        <v>657</v>
      </c>
      <c r="D133" s="79" t="s">
        <v>12</v>
      </c>
      <c r="E133" s="79" t="s">
        <v>13</v>
      </c>
      <c r="F133" s="79" t="s">
        <v>957</v>
      </c>
      <c r="G133" s="79" t="s">
        <v>1</v>
      </c>
      <c r="J133" s="101"/>
    </row>
    <row r="134" spans="1:10" ht="20.25" thickTop="1" thickBot="1" x14ac:dyDescent="0.35">
      <c r="A134" s="139" t="s">
        <v>958</v>
      </c>
      <c r="B134" s="140"/>
      <c r="C134" s="140"/>
      <c r="D134" s="140"/>
      <c r="E134" s="140"/>
      <c r="F134" s="140"/>
      <c r="G134" s="140"/>
      <c r="J134" s="101"/>
    </row>
    <row r="135" spans="1:10" ht="31.5" thickTop="1" thickBot="1" x14ac:dyDescent="0.3">
      <c r="A135" s="2" t="s">
        <v>752</v>
      </c>
      <c r="B135" s="30" t="s">
        <v>960</v>
      </c>
      <c r="C135" s="97" t="s">
        <v>961</v>
      </c>
      <c r="D135" s="96" t="s">
        <v>435</v>
      </c>
      <c r="E135" s="2">
        <v>50</v>
      </c>
      <c r="F135" s="32">
        <v>30</v>
      </c>
      <c r="G135" s="32">
        <f>F135*E135</f>
        <v>1500</v>
      </c>
      <c r="J135" s="101"/>
    </row>
    <row r="136" spans="1:10" ht="31.5" thickTop="1" thickBot="1" x14ac:dyDescent="0.3">
      <c r="A136" s="2" t="s">
        <v>753</v>
      </c>
      <c r="B136" s="30" t="s">
        <v>960</v>
      </c>
      <c r="C136" s="97" t="s">
        <v>961</v>
      </c>
      <c r="D136" s="3" t="s">
        <v>436</v>
      </c>
      <c r="E136" s="2">
        <v>50</v>
      </c>
      <c r="F136" s="32">
        <v>40</v>
      </c>
      <c r="G136" s="32">
        <f t="shared" ref="G136:G147" si="9">E136*F136</f>
        <v>2000</v>
      </c>
      <c r="J136" s="101"/>
    </row>
    <row r="137" spans="1:10" ht="31.5" thickTop="1" thickBot="1" x14ac:dyDescent="0.3">
      <c r="A137" s="2" t="s">
        <v>754</v>
      </c>
      <c r="B137" s="30" t="s">
        <v>960</v>
      </c>
      <c r="C137" s="97" t="s">
        <v>961</v>
      </c>
      <c r="D137" s="5" t="s">
        <v>437</v>
      </c>
      <c r="E137" s="2">
        <v>100</v>
      </c>
      <c r="F137" s="32">
        <v>12</v>
      </c>
      <c r="G137" s="32">
        <f t="shared" si="9"/>
        <v>1200</v>
      </c>
      <c r="J137" s="101"/>
    </row>
    <row r="138" spans="1:10" ht="31.5" thickTop="1" thickBot="1" x14ac:dyDescent="0.3">
      <c r="A138" s="2" t="s">
        <v>755</v>
      </c>
      <c r="B138" s="30" t="s">
        <v>960</v>
      </c>
      <c r="C138" s="97" t="s">
        <v>961</v>
      </c>
      <c r="D138" s="3" t="s">
        <v>942</v>
      </c>
      <c r="E138" s="2">
        <v>50</v>
      </c>
      <c r="F138" s="32">
        <v>55</v>
      </c>
      <c r="G138" s="32">
        <f t="shared" si="9"/>
        <v>2750</v>
      </c>
      <c r="J138" s="101"/>
    </row>
    <row r="139" spans="1:10" ht="31.5" thickTop="1" thickBot="1" x14ac:dyDescent="0.3">
      <c r="A139" s="2" t="s">
        <v>756</v>
      </c>
      <c r="B139" s="30" t="s">
        <v>960</v>
      </c>
      <c r="C139" s="97" t="s">
        <v>961</v>
      </c>
      <c r="D139" s="3" t="s">
        <v>438</v>
      </c>
      <c r="E139" s="2">
        <v>50</v>
      </c>
      <c r="F139" s="32">
        <v>170</v>
      </c>
      <c r="G139" s="32">
        <f t="shared" si="9"/>
        <v>8500</v>
      </c>
      <c r="J139" s="101"/>
    </row>
    <row r="140" spans="1:10" ht="31.5" thickTop="1" thickBot="1" x14ac:dyDescent="0.3">
      <c r="A140" s="2" t="s">
        <v>757</v>
      </c>
      <c r="B140" s="30" t="s">
        <v>960</v>
      </c>
      <c r="C140" s="97" t="s">
        <v>961</v>
      </c>
      <c r="D140" s="3" t="s">
        <v>943</v>
      </c>
      <c r="E140" s="2">
        <v>50</v>
      </c>
      <c r="F140" s="32">
        <v>170</v>
      </c>
      <c r="G140" s="32">
        <f t="shared" si="9"/>
        <v>8500</v>
      </c>
      <c r="J140" s="101"/>
    </row>
    <row r="141" spans="1:10" ht="46.5" thickTop="1" thickBot="1" x14ac:dyDescent="0.3">
      <c r="A141" s="2" t="s">
        <v>758</v>
      </c>
      <c r="B141" s="30" t="s">
        <v>960</v>
      </c>
      <c r="C141" s="97" t="s">
        <v>961</v>
      </c>
      <c r="D141" s="5" t="s">
        <v>532</v>
      </c>
      <c r="E141" s="2">
        <v>400</v>
      </c>
      <c r="F141" s="32">
        <v>4</v>
      </c>
      <c r="G141" s="32">
        <f t="shared" si="9"/>
        <v>1600</v>
      </c>
      <c r="J141" s="101"/>
    </row>
    <row r="142" spans="1:10" ht="31.5" thickTop="1" thickBot="1" x14ac:dyDescent="0.3">
      <c r="A142" s="2" t="s">
        <v>759</v>
      </c>
      <c r="B142" s="30" t="s">
        <v>960</v>
      </c>
      <c r="C142" s="97" t="s">
        <v>961</v>
      </c>
      <c r="D142" s="5" t="s">
        <v>440</v>
      </c>
      <c r="E142" s="2">
        <v>25</v>
      </c>
      <c r="F142" s="32">
        <v>25</v>
      </c>
      <c r="G142" s="32">
        <f t="shared" si="9"/>
        <v>625</v>
      </c>
      <c r="J142" s="101"/>
    </row>
    <row r="143" spans="1:10" ht="31.5" thickTop="1" thickBot="1" x14ac:dyDescent="0.3">
      <c r="A143" s="2" t="s">
        <v>760</v>
      </c>
      <c r="B143" s="30" t="s">
        <v>960</v>
      </c>
      <c r="C143" s="97" t="s">
        <v>961</v>
      </c>
      <c r="D143" s="5" t="s">
        <v>944</v>
      </c>
      <c r="E143" s="2">
        <v>50</v>
      </c>
      <c r="F143" s="32">
        <v>25</v>
      </c>
      <c r="G143" s="32">
        <f t="shared" si="9"/>
        <v>1250</v>
      </c>
      <c r="J143" s="101"/>
    </row>
    <row r="144" spans="1:10" ht="31.5" thickTop="1" thickBot="1" x14ac:dyDescent="0.3">
      <c r="A144" s="2" t="s">
        <v>761</v>
      </c>
      <c r="B144" s="30" t="s">
        <v>960</v>
      </c>
      <c r="C144" s="97" t="s">
        <v>961</v>
      </c>
      <c r="D144" s="5" t="s">
        <v>441</v>
      </c>
      <c r="E144" s="2">
        <v>25</v>
      </c>
      <c r="F144" s="32">
        <v>20</v>
      </c>
      <c r="G144" s="32">
        <f t="shared" si="9"/>
        <v>500</v>
      </c>
      <c r="J144" s="101"/>
    </row>
    <row r="145" spans="1:10" ht="31.5" thickTop="1" thickBot="1" x14ac:dyDescent="0.3">
      <c r="A145" s="2" t="s">
        <v>762</v>
      </c>
      <c r="B145" s="30" t="s">
        <v>960</v>
      </c>
      <c r="C145" s="97" t="s">
        <v>961</v>
      </c>
      <c r="D145" s="5" t="s">
        <v>945</v>
      </c>
      <c r="E145" s="2">
        <v>50</v>
      </c>
      <c r="F145" s="32">
        <v>12</v>
      </c>
      <c r="G145" s="32">
        <f t="shared" si="9"/>
        <v>600</v>
      </c>
      <c r="J145" s="101"/>
    </row>
    <row r="146" spans="1:10" ht="31.5" thickTop="1" thickBot="1" x14ac:dyDescent="0.3">
      <c r="A146" s="2" t="s">
        <v>763</v>
      </c>
      <c r="B146" s="30" t="s">
        <v>960</v>
      </c>
      <c r="C146" s="97" t="s">
        <v>961</v>
      </c>
      <c r="D146" s="5" t="s">
        <v>442</v>
      </c>
      <c r="E146" s="2">
        <v>100</v>
      </c>
      <c r="F146" s="32">
        <v>12</v>
      </c>
      <c r="G146" s="32">
        <f t="shared" si="9"/>
        <v>1200</v>
      </c>
      <c r="J146" s="101"/>
    </row>
    <row r="147" spans="1:10" ht="31.5" thickTop="1" thickBot="1" x14ac:dyDescent="0.3">
      <c r="A147" s="2" t="s">
        <v>764</v>
      </c>
      <c r="B147" s="30" t="s">
        <v>960</v>
      </c>
      <c r="C147" s="97" t="s">
        <v>961</v>
      </c>
      <c r="D147" s="5" t="s">
        <v>970</v>
      </c>
      <c r="E147" s="2">
        <v>100</v>
      </c>
      <c r="F147" s="32">
        <v>12</v>
      </c>
      <c r="G147" s="32">
        <f t="shared" si="9"/>
        <v>1200</v>
      </c>
      <c r="J147" s="101"/>
    </row>
    <row r="148" spans="1:10" ht="46.5" thickTop="1" thickBot="1" x14ac:dyDescent="0.3">
      <c r="A148" s="2" t="s">
        <v>765</v>
      </c>
      <c r="B148" s="30" t="s">
        <v>960</v>
      </c>
      <c r="C148" s="97" t="s">
        <v>961</v>
      </c>
      <c r="D148" s="5" t="s">
        <v>364</v>
      </c>
      <c r="E148" s="2">
        <v>100</v>
      </c>
      <c r="F148" s="32">
        <v>12</v>
      </c>
      <c r="G148" s="32">
        <f t="shared" ref="G148:G179" si="10">E148*F148</f>
        <v>1200</v>
      </c>
      <c r="J148" s="101"/>
    </row>
    <row r="149" spans="1:10" ht="31.5" thickTop="1" thickBot="1" x14ac:dyDescent="0.3">
      <c r="A149" s="2" t="s">
        <v>766</v>
      </c>
      <c r="B149" s="30" t="s">
        <v>960</v>
      </c>
      <c r="C149" s="97" t="s">
        <v>961</v>
      </c>
      <c r="D149" s="3" t="s">
        <v>365</v>
      </c>
      <c r="E149" s="2">
        <v>200</v>
      </c>
      <c r="F149" s="32">
        <v>12</v>
      </c>
      <c r="G149" s="32">
        <f t="shared" si="10"/>
        <v>2400</v>
      </c>
      <c r="J149" s="101"/>
    </row>
    <row r="150" spans="1:10" ht="31.5" thickTop="1" thickBot="1" x14ac:dyDescent="0.3">
      <c r="A150" s="2" t="s">
        <v>767</v>
      </c>
      <c r="B150" s="30" t="s">
        <v>960</v>
      </c>
      <c r="C150" s="97" t="s">
        <v>961</v>
      </c>
      <c r="D150" s="4" t="s">
        <v>444</v>
      </c>
      <c r="E150" s="2">
        <v>50</v>
      </c>
      <c r="F150" s="32">
        <v>30</v>
      </c>
      <c r="G150" s="32">
        <f t="shared" si="10"/>
        <v>1500</v>
      </c>
      <c r="J150" s="101"/>
    </row>
    <row r="151" spans="1:10" ht="31.5" thickTop="1" thickBot="1" x14ac:dyDescent="0.3">
      <c r="A151" s="2" t="s">
        <v>768</v>
      </c>
      <c r="B151" s="30" t="s">
        <v>960</v>
      </c>
      <c r="C151" s="97" t="s">
        <v>961</v>
      </c>
      <c r="D151" s="3" t="s">
        <v>43</v>
      </c>
      <c r="E151" s="2">
        <v>50</v>
      </c>
      <c r="F151" s="32">
        <v>90</v>
      </c>
      <c r="G151" s="32">
        <f t="shared" si="10"/>
        <v>4500</v>
      </c>
      <c r="J151" s="101"/>
    </row>
    <row r="152" spans="1:10" ht="31.5" thickTop="1" thickBot="1" x14ac:dyDescent="0.3">
      <c r="A152" s="2" t="s">
        <v>769</v>
      </c>
      <c r="B152" s="30" t="s">
        <v>960</v>
      </c>
      <c r="C152" s="97" t="s">
        <v>961</v>
      </c>
      <c r="D152" s="5" t="s">
        <v>41</v>
      </c>
      <c r="E152" s="2">
        <v>50</v>
      </c>
      <c r="F152" s="32">
        <v>12</v>
      </c>
      <c r="G152" s="32">
        <f t="shared" si="10"/>
        <v>600</v>
      </c>
      <c r="J152" s="101"/>
    </row>
    <row r="153" spans="1:10" ht="31.5" thickTop="1" thickBot="1" x14ac:dyDescent="0.3">
      <c r="A153" s="2" t="s">
        <v>770</v>
      </c>
      <c r="B153" s="30" t="s">
        <v>960</v>
      </c>
      <c r="C153" s="97" t="s">
        <v>961</v>
      </c>
      <c r="D153" s="3" t="s">
        <v>42</v>
      </c>
      <c r="E153" s="2">
        <v>400</v>
      </c>
      <c r="F153" s="32">
        <v>30</v>
      </c>
      <c r="G153" s="32">
        <f t="shared" si="10"/>
        <v>12000</v>
      </c>
      <c r="J153" s="101"/>
    </row>
    <row r="154" spans="1:10" ht="31.5" thickTop="1" thickBot="1" x14ac:dyDescent="0.3">
      <c r="A154" s="2" t="s">
        <v>771</v>
      </c>
      <c r="B154" s="30" t="s">
        <v>960</v>
      </c>
      <c r="C154" s="97" t="s">
        <v>961</v>
      </c>
      <c r="D154" s="3" t="s">
        <v>44</v>
      </c>
      <c r="E154" s="2">
        <v>50</v>
      </c>
      <c r="F154" s="32">
        <v>12</v>
      </c>
      <c r="G154" s="32">
        <f t="shared" si="10"/>
        <v>600</v>
      </c>
      <c r="J154" s="101"/>
    </row>
    <row r="155" spans="1:10" ht="31.5" thickTop="1" thickBot="1" x14ac:dyDescent="0.3">
      <c r="A155" s="2" t="s">
        <v>772</v>
      </c>
      <c r="B155" s="30" t="s">
        <v>960</v>
      </c>
      <c r="C155" s="97" t="s">
        <v>961</v>
      </c>
      <c r="D155" s="5" t="s">
        <v>45</v>
      </c>
      <c r="E155" s="2">
        <v>50</v>
      </c>
      <c r="F155" s="32">
        <v>35</v>
      </c>
      <c r="G155" s="32">
        <f t="shared" si="10"/>
        <v>1750</v>
      </c>
      <c r="J155" s="101"/>
    </row>
    <row r="156" spans="1:10" ht="31.5" thickTop="1" thickBot="1" x14ac:dyDescent="0.3">
      <c r="A156" s="2" t="s">
        <v>773</v>
      </c>
      <c r="B156" s="30" t="s">
        <v>960</v>
      </c>
      <c r="C156" s="97" t="s">
        <v>961</v>
      </c>
      <c r="D156" s="3" t="s">
        <v>445</v>
      </c>
      <c r="E156" s="2">
        <v>50</v>
      </c>
      <c r="F156" s="32">
        <v>12</v>
      </c>
      <c r="G156" s="32">
        <f t="shared" si="10"/>
        <v>600</v>
      </c>
      <c r="J156" s="101"/>
    </row>
    <row r="157" spans="1:10" ht="31.5" thickTop="1" thickBot="1" x14ac:dyDescent="0.3">
      <c r="A157" s="2" t="s">
        <v>774</v>
      </c>
      <c r="B157" s="30" t="s">
        <v>960</v>
      </c>
      <c r="C157" s="97" t="s">
        <v>961</v>
      </c>
      <c r="D157" s="5" t="s">
        <v>46</v>
      </c>
      <c r="E157" s="2">
        <v>50</v>
      </c>
      <c r="F157" s="32">
        <v>12</v>
      </c>
      <c r="G157" s="32">
        <f t="shared" si="10"/>
        <v>600</v>
      </c>
      <c r="J157" s="101"/>
    </row>
    <row r="158" spans="1:10" ht="31.5" thickTop="1" thickBot="1" x14ac:dyDescent="0.3">
      <c r="A158" s="2" t="s">
        <v>775</v>
      </c>
      <c r="B158" s="30" t="s">
        <v>960</v>
      </c>
      <c r="C158" s="97" t="s">
        <v>961</v>
      </c>
      <c r="D158" s="3" t="s">
        <v>446</v>
      </c>
      <c r="E158" s="2">
        <v>200</v>
      </c>
      <c r="F158" s="32">
        <v>12</v>
      </c>
      <c r="G158" s="32">
        <f t="shared" si="10"/>
        <v>2400</v>
      </c>
      <c r="J158" s="101"/>
    </row>
    <row r="159" spans="1:10" ht="31.5" thickTop="1" thickBot="1" x14ac:dyDescent="0.3">
      <c r="A159" s="2" t="s">
        <v>776</v>
      </c>
      <c r="B159" s="30" t="s">
        <v>960</v>
      </c>
      <c r="C159" s="97" t="s">
        <v>961</v>
      </c>
      <c r="D159" s="5" t="s">
        <v>447</v>
      </c>
      <c r="E159" s="2">
        <v>100</v>
      </c>
      <c r="F159" s="32">
        <v>30</v>
      </c>
      <c r="G159" s="32">
        <f t="shared" si="10"/>
        <v>3000</v>
      </c>
      <c r="J159" s="101"/>
    </row>
    <row r="160" spans="1:10" ht="46.5" thickTop="1" thickBot="1" x14ac:dyDescent="0.3">
      <c r="A160" s="2" t="s">
        <v>777</v>
      </c>
      <c r="B160" s="30" t="s">
        <v>960</v>
      </c>
      <c r="C160" s="97" t="s">
        <v>961</v>
      </c>
      <c r="D160" s="3" t="s">
        <v>448</v>
      </c>
      <c r="E160" s="2">
        <v>200</v>
      </c>
      <c r="F160" s="32">
        <v>12</v>
      </c>
      <c r="G160" s="32">
        <f t="shared" si="10"/>
        <v>2400</v>
      </c>
      <c r="J160" s="101"/>
    </row>
    <row r="161" spans="1:10" ht="46.5" thickTop="1" thickBot="1" x14ac:dyDescent="0.3">
      <c r="A161" s="2" t="s">
        <v>778</v>
      </c>
      <c r="B161" s="30" t="s">
        <v>960</v>
      </c>
      <c r="C161" s="97" t="s">
        <v>961</v>
      </c>
      <c r="D161" s="3" t="s">
        <v>449</v>
      </c>
      <c r="E161" s="2">
        <v>100</v>
      </c>
      <c r="F161" s="32">
        <v>30</v>
      </c>
      <c r="G161" s="32">
        <f t="shared" si="10"/>
        <v>3000</v>
      </c>
      <c r="J161" s="101"/>
    </row>
    <row r="162" spans="1:10" ht="31.5" thickTop="1" thickBot="1" x14ac:dyDescent="0.3">
      <c r="A162" s="2" t="s">
        <v>779</v>
      </c>
      <c r="B162" s="30" t="s">
        <v>960</v>
      </c>
      <c r="C162" s="97" t="s">
        <v>961</v>
      </c>
      <c r="D162" s="3" t="s">
        <v>450</v>
      </c>
      <c r="E162" s="2">
        <v>50</v>
      </c>
      <c r="F162" s="32">
        <v>12</v>
      </c>
      <c r="G162" s="32">
        <f t="shared" si="10"/>
        <v>600</v>
      </c>
      <c r="J162" s="101"/>
    </row>
    <row r="163" spans="1:10" ht="31.5" thickTop="1" thickBot="1" x14ac:dyDescent="0.3">
      <c r="A163" s="2" t="s">
        <v>780</v>
      </c>
      <c r="B163" s="30" t="s">
        <v>960</v>
      </c>
      <c r="C163" s="97" t="s">
        <v>961</v>
      </c>
      <c r="D163" s="5" t="s">
        <v>451</v>
      </c>
      <c r="E163" s="2">
        <v>400</v>
      </c>
      <c r="F163" s="32">
        <v>12</v>
      </c>
      <c r="G163" s="32">
        <f t="shared" si="10"/>
        <v>4800</v>
      </c>
      <c r="J163" s="101"/>
    </row>
    <row r="164" spans="1:10" ht="31.5" thickTop="1" thickBot="1" x14ac:dyDescent="0.3">
      <c r="A164" s="2" t="s">
        <v>781</v>
      </c>
      <c r="B164" s="30" t="s">
        <v>960</v>
      </c>
      <c r="C164" s="97" t="s">
        <v>961</v>
      </c>
      <c r="D164" s="3" t="s">
        <v>452</v>
      </c>
      <c r="E164" s="2">
        <v>25</v>
      </c>
      <c r="F164" s="32">
        <v>30</v>
      </c>
      <c r="G164" s="32">
        <f t="shared" si="10"/>
        <v>750</v>
      </c>
      <c r="J164" s="101"/>
    </row>
    <row r="165" spans="1:10" ht="31.5" thickTop="1" thickBot="1" x14ac:dyDescent="0.3">
      <c r="A165" s="2" t="s">
        <v>782</v>
      </c>
      <c r="B165" s="30" t="s">
        <v>960</v>
      </c>
      <c r="C165" s="97" t="s">
        <v>961</v>
      </c>
      <c r="D165" s="3" t="s">
        <v>47</v>
      </c>
      <c r="E165" s="2">
        <v>50</v>
      </c>
      <c r="F165" s="32">
        <v>45</v>
      </c>
      <c r="G165" s="32">
        <f t="shared" si="10"/>
        <v>2250</v>
      </c>
      <c r="J165" s="101"/>
    </row>
    <row r="166" spans="1:10" ht="46.5" thickTop="1" thickBot="1" x14ac:dyDescent="0.3">
      <c r="A166" s="2" t="s">
        <v>783</v>
      </c>
      <c r="B166" s="30" t="s">
        <v>960</v>
      </c>
      <c r="C166" s="97" t="s">
        <v>961</v>
      </c>
      <c r="D166" s="3" t="s">
        <v>48</v>
      </c>
      <c r="E166" s="2">
        <v>50</v>
      </c>
      <c r="F166" s="32">
        <v>8</v>
      </c>
      <c r="G166" s="32">
        <f t="shared" si="10"/>
        <v>400</v>
      </c>
      <c r="J166" s="101"/>
    </row>
    <row r="167" spans="1:10" ht="31.5" thickTop="1" thickBot="1" x14ac:dyDescent="0.3">
      <c r="A167" s="2" t="s">
        <v>784</v>
      </c>
      <c r="B167" s="30" t="s">
        <v>960</v>
      </c>
      <c r="C167" s="97" t="s">
        <v>961</v>
      </c>
      <c r="D167" s="3" t="s">
        <v>49</v>
      </c>
      <c r="E167" s="2">
        <v>50</v>
      </c>
      <c r="F167" s="32">
        <v>15</v>
      </c>
      <c r="G167" s="32">
        <f t="shared" si="10"/>
        <v>750</v>
      </c>
      <c r="J167" s="101"/>
    </row>
    <row r="168" spans="1:10" ht="31.5" thickTop="1" thickBot="1" x14ac:dyDescent="0.3">
      <c r="A168" s="2" t="s">
        <v>785</v>
      </c>
      <c r="B168" s="30" t="s">
        <v>960</v>
      </c>
      <c r="C168" s="97" t="s">
        <v>961</v>
      </c>
      <c r="D168" s="3" t="s">
        <v>453</v>
      </c>
      <c r="E168" s="2">
        <v>50</v>
      </c>
      <c r="F168" s="32">
        <v>8</v>
      </c>
      <c r="G168" s="32">
        <f t="shared" si="10"/>
        <v>400</v>
      </c>
      <c r="J168" s="101"/>
    </row>
    <row r="169" spans="1:10" ht="46.5" thickTop="1" thickBot="1" x14ac:dyDescent="0.3">
      <c r="A169" s="2" t="s">
        <v>786</v>
      </c>
      <c r="B169" s="30" t="s">
        <v>960</v>
      </c>
      <c r="C169" s="97" t="s">
        <v>961</v>
      </c>
      <c r="D169" s="3" t="s">
        <v>946</v>
      </c>
      <c r="E169" s="2">
        <v>50</v>
      </c>
      <c r="F169" s="32">
        <v>12</v>
      </c>
      <c r="G169" s="32">
        <f t="shared" si="10"/>
        <v>600</v>
      </c>
      <c r="J169" s="101"/>
    </row>
    <row r="170" spans="1:10" ht="31.5" thickTop="1" thickBot="1" x14ac:dyDescent="0.3">
      <c r="A170" s="2" t="s">
        <v>787</v>
      </c>
      <c r="B170" s="30" t="s">
        <v>960</v>
      </c>
      <c r="C170" s="97" t="s">
        <v>961</v>
      </c>
      <c r="D170" s="5" t="s">
        <v>50</v>
      </c>
      <c r="E170" s="2">
        <v>400</v>
      </c>
      <c r="F170" s="32">
        <v>12</v>
      </c>
      <c r="G170" s="32">
        <f t="shared" si="10"/>
        <v>4800</v>
      </c>
      <c r="J170" s="101"/>
    </row>
    <row r="171" spans="1:10" ht="31.5" thickTop="1" thickBot="1" x14ac:dyDescent="0.3">
      <c r="A171" s="2" t="s">
        <v>788</v>
      </c>
      <c r="B171" s="30" t="s">
        <v>960</v>
      </c>
      <c r="C171" s="97" t="s">
        <v>961</v>
      </c>
      <c r="D171" s="3" t="s">
        <v>51</v>
      </c>
      <c r="E171" s="2">
        <v>1600</v>
      </c>
      <c r="F171" s="32">
        <v>30</v>
      </c>
      <c r="G171" s="32">
        <f t="shared" si="10"/>
        <v>48000</v>
      </c>
      <c r="J171" s="101"/>
    </row>
    <row r="172" spans="1:10" ht="31.5" thickTop="1" thickBot="1" x14ac:dyDescent="0.3">
      <c r="A172" s="2" t="s">
        <v>789</v>
      </c>
      <c r="B172" s="30" t="s">
        <v>960</v>
      </c>
      <c r="C172" s="97" t="s">
        <v>961</v>
      </c>
      <c r="D172" s="3" t="s">
        <v>52</v>
      </c>
      <c r="E172" s="2">
        <v>50</v>
      </c>
      <c r="F172" s="32">
        <v>8</v>
      </c>
      <c r="G172" s="32">
        <f t="shared" si="10"/>
        <v>400</v>
      </c>
      <c r="J172" s="101"/>
    </row>
    <row r="173" spans="1:10" ht="31.5" thickTop="1" thickBot="1" x14ac:dyDescent="0.3">
      <c r="A173" s="2" t="s">
        <v>790</v>
      </c>
      <c r="B173" s="30" t="s">
        <v>960</v>
      </c>
      <c r="C173" s="97" t="s">
        <v>961</v>
      </c>
      <c r="D173" s="5" t="s">
        <v>53</v>
      </c>
      <c r="E173" s="2">
        <v>50</v>
      </c>
      <c r="F173" s="32">
        <v>35</v>
      </c>
      <c r="G173" s="32">
        <f t="shared" si="10"/>
        <v>1750</v>
      </c>
      <c r="J173" s="101"/>
    </row>
    <row r="174" spans="1:10" ht="31.5" thickTop="1" thickBot="1" x14ac:dyDescent="0.3">
      <c r="A174" s="2" t="s">
        <v>791</v>
      </c>
      <c r="B174" s="30" t="s">
        <v>960</v>
      </c>
      <c r="C174" s="97" t="s">
        <v>961</v>
      </c>
      <c r="D174" s="3" t="s">
        <v>54</v>
      </c>
      <c r="E174" s="2">
        <v>50</v>
      </c>
      <c r="F174" s="32">
        <v>12</v>
      </c>
      <c r="G174" s="32">
        <f t="shared" si="10"/>
        <v>600</v>
      </c>
      <c r="J174" s="101"/>
    </row>
    <row r="175" spans="1:10" ht="31.5" thickTop="1" thickBot="1" x14ac:dyDescent="0.3">
      <c r="A175" s="2" t="s">
        <v>792</v>
      </c>
      <c r="B175" s="30" t="s">
        <v>960</v>
      </c>
      <c r="C175" s="97" t="s">
        <v>961</v>
      </c>
      <c r="D175" s="3" t="s">
        <v>55</v>
      </c>
      <c r="E175" s="2">
        <v>50</v>
      </c>
      <c r="F175" s="32">
        <v>12</v>
      </c>
      <c r="G175" s="32">
        <f t="shared" si="10"/>
        <v>600</v>
      </c>
      <c r="J175" s="101"/>
    </row>
    <row r="176" spans="1:10" ht="31.5" thickTop="1" thickBot="1" x14ac:dyDescent="0.3">
      <c r="A176" s="2" t="s">
        <v>793</v>
      </c>
      <c r="B176" s="30" t="s">
        <v>960</v>
      </c>
      <c r="C176" s="97" t="s">
        <v>961</v>
      </c>
      <c r="D176" s="3" t="s">
        <v>947</v>
      </c>
      <c r="E176" s="2">
        <v>50</v>
      </c>
      <c r="F176" s="32">
        <v>12</v>
      </c>
      <c r="G176" s="32">
        <f t="shared" si="10"/>
        <v>600</v>
      </c>
      <c r="J176" s="101"/>
    </row>
    <row r="177" spans="1:10" ht="31.5" thickTop="1" thickBot="1" x14ac:dyDescent="0.3">
      <c r="A177" s="2" t="s">
        <v>794</v>
      </c>
      <c r="B177" s="30" t="s">
        <v>960</v>
      </c>
      <c r="C177" s="97" t="s">
        <v>961</v>
      </c>
      <c r="D177" s="5" t="s">
        <v>948</v>
      </c>
      <c r="E177" s="2">
        <v>50</v>
      </c>
      <c r="F177" s="32">
        <v>12</v>
      </c>
      <c r="G177" s="32">
        <f t="shared" si="10"/>
        <v>600</v>
      </c>
      <c r="J177" s="101"/>
    </row>
    <row r="178" spans="1:10" ht="31.5" thickTop="1" thickBot="1" x14ac:dyDescent="0.3">
      <c r="A178" s="2" t="s">
        <v>795</v>
      </c>
      <c r="B178" s="30" t="s">
        <v>960</v>
      </c>
      <c r="C178" s="97" t="s">
        <v>961</v>
      </c>
      <c r="D178" s="3" t="s">
        <v>454</v>
      </c>
      <c r="E178" s="2">
        <v>400</v>
      </c>
      <c r="F178" s="32">
        <v>12</v>
      </c>
      <c r="G178" s="32">
        <f t="shared" si="10"/>
        <v>4800</v>
      </c>
      <c r="J178" s="101"/>
    </row>
    <row r="179" spans="1:10" ht="31.5" thickTop="1" thickBot="1" x14ac:dyDescent="0.3">
      <c r="A179" s="2" t="s">
        <v>796</v>
      </c>
      <c r="B179" s="30" t="s">
        <v>960</v>
      </c>
      <c r="C179" s="97" t="s">
        <v>961</v>
      </c>
      <c r="D179" s="3" t="s">
        <v>455</v>
      </c>
      <c r="E179" s="2">
        <v>25</v>
      </c>
      <c r="F179" s="32">
        <v>30</v>
      </c>
      <c r="G179" s="32">
        <f t="shared" si="10"/>
        <v>750</v>
      </c>
      <c r="J179" s="101"/>
    </row>
    <row r="180" spans="1:10" ht="31.5" thickTop="1" thickBot="1" x14ac:dyDescent="0.3">
      <c r="A180" s="2" t="s">
        <v>797</v>
      </c>
      <c r="B180" s="30" t="s">
        <v>960</v>
      </c>
      <c r="C180" s="97" t="s">
        <v>961</v>
      </c>
      <c r="D180" s="5" t="s">
        <v>949</v>
      </c>
      <c r="E180" s="2">
        <v>50</v>
      </c>
      <c r="F180" s="32">
        <v>12</v>
      </c>
      <c r="G180" s="32">
        <f t="shared" ref="G180:G211" si="11">E180*F180</f>
        <v>600</v>
      </c>
      <c r="J180" s="101"/>
    </row>
    <row r="181" spans="1:10" ht="31.5" thickTop="1" thickBot="1" x14ac:dyDescent="0.3">
      <c r="A181" s="2" t="s">
        <v>798</v>
      </c>
      <c r="B181" s="30" t="s">
        <v>960</v>
      </c>
      <c r="C181" s="97" t="s">
        <v>961</v>
      </c>
      <c r="D181" s="5" t="s">
        <v>456</v>
      </c>
      <c r="E181" s="2">
        <v>600</v>
      </c>
      <c r="F181" s="32">
        <v>12</v>
      </c>
      <c r="G181" s="32">
        <f t="shared" si="11"/>
        <v>7200</v>
      </c>
      <c r="J181" s="101"/>
    </row>
    <row r="182" spans="1:10" ht="31.5" thickTop="1" thickBot="1" x14ac:dyDescent="0.3">
      <c r="A182" s="2" t="s">
        <v>799</v>
      </c>
      <c r="B182" s="30" t="s">
        <v>960</v>
      </c>
      <c r="C182" s="97" t="s">
        <v>961</v>
      </c>
      <c r="D182" s="5" t="s">
        <v>457</v>
      </c>
      <c r="E182" s="2">
        <v>50</v>
      </c>
      <c r="F182" s="32">
        <v>9</v>
      </c>
      <c r="G182" s="32">
        <f t="shared" si="11"/>
        <v>450</v>
      </c>
      <c r="J182" s="101"/>
    </row>
    <row r="183" spans="1:10" ht="31.5" thickTop="1" thickBot="1" x14ac:dyDescent="0.3">
      <c r="A183" s="2" t="s">
        <v>800</v>
      </c>
      <c r="B183" s="30" t="s">
        <v>960</v>
      </c>
      <c r="C183" s="97" t="s">
        <v>961</v>
      </c>
      <c r="D183" s="3" t="s">
        <v>56</v>
      </c>
      <c r="E183" s="2">
        <v>400</v>
      </c>
      <c r="F183" s="32">
        <v>8</v>
      </c>
      <c r="G183" s="32">
        <f t="shared" si="11"/>
        <v>3200</v>
      </c>
      <c r="J183" s="101"/>
    </row>
    <row r="184" spans="1:10" ht="31.5" thickTop="1" thickBot="1" x14ac:dyDescent="0.3">
      <c r="A184" s="2" t="s">
        <v>801</v>
      </c>
      <c r="B184" s="30" t="s">
        <v>960</v>
      </c>
      <c r="C184" s="97" t="s">
        <v>961</v>
      </c>
      <c r="D184" s="5" t="s">
        <v>57</v>
      </c>
      <c r="E184" s="2">
        <v>50</v>
      </c>
      <c r="F184" s="32">
        <v>12</v>
      </c>
      <c r="G184" s="32">
        <f t="shared" si="11"/>
        <v>600</v>
      </c>
      <c r="J184" s="101"/>
    </row>
    <row r="185" spans="1:10" ht="31.5" thickTop="1" thickBot="1" x14ac:dyDescent="0.3">
      <c r="A185" s="2" t="s">
        <v>802</v>
      </c>
      <c r="B185" s="30" t="s">
        <v>960</v>
      </c>
      <c r="C185" s="97" t="s">
        <v>961</v>
      </c>
      <c r="D185" s="3" t="s">
        <v>458</v>
      </c>
      <c r="E185" s="2">
        <v>25</v>
      </c>
      <c r="F185" s="32">
        <v>12</v>
      </c>
      <c r="G185" s="32">
        <f t="shared" si="11"/>
        <v>300</v>
      </c>
      <c r="J185" s="101"/>
    </row>
    <row r="186" spans="1:10" ht="31.5" thickTop="1" thickBot="1" x14ac:dyDescent="0.3">
      <c r="A186" s="2" t="s">
        <v>803</v>
      </c>
      <c r="B186" s="30" t="s">
        <v>960</v>
      </c>
      <c r="C186" s="97" t="s">
        <v>961</v>
      </c>
      <c r="D186" s="3" t="s">
        <v>58</v>
      </c>
      <c r="E186" s="2">
        <v>200</v>
      </c>
      <c r="F186" s="32">
        <v>12</v>
      </c>
      <c r="G186" s="32">
        <f t="shared" si="11"/>
        <v>2400</v>
      </c>
      <c r="J186" s="101"/>
    </row>
    <row r="187" spans="1:10" ht="31.5" thickTop="1" thickBot="1" x14ac:dyDescent="0.3">
      <c r="A187" s="2" t="s">
        <v>804</v>
      </c>
      <c r="B187" s="30" t="s">
        <v>960</v>
      </c>
      <c r="C187" s="97" t="s">
        <v>961</v>
      </c>
      <c r="D187" s="3" t="s">
        <v>459</v>
      </c>
      <c r="E187" s="2">
        <v>50</v>
      </c>
      <c r="F187" s="32">
        <v>12</v>
      </c>
      <c r="G187" s="32">
        <f t="shared" si="11"/>
        <v>600</v>
      </c>
      <c r="J187" s="101"/>
    </row>
    <row r="188" spans="1:10" ht="31.5" thickTop="1" thickBot="1" x14ac:dyDescent="0.3">
      <c r="A188" s="2" t="s">
        <v>805</v>
      </c>
      <c r="B188" s="30" t="s">
        <v>960</v>
      </c>
      <c r="C188" s="97" t="s">
        <v>961</v>
      </c>
      <c r="D188" s="3" t="s">
        <v>460</v>
      </c>
      <c r="E188" s="2">
        <v>50</v>
      </c>
      <c r="F188" s="32">
        <v>12</v>
      </c>
      <c r="G188" s="32">
        <f t="shared" si="11"/>
        <v>600</v>
      </c>
      <c r="J188" s="101"/>
    </row>
    <row r="189" spans="1:10" ht="31.5" thickTop="1" thickBot="1" x14ac:dyDescent="0.3">
      <c r="A189" s="2" t="s">
        <v>806</v>
      </c>
      <c r="B189" s="30" t="s">
        <v>960</v>
      </c>
      <c r="C189" s="97" t="s">
        <v>961</v>
      </c>
      <c r="D189" s="3" t="s">
        <v>59</v>
      </c>
      <c r="E189" s="2">
        <v>200</v>
      </c>
      <c r="F189" s="32">
        <v>8</v>
      </c>
      <c r="G189" s="32">
        <f t="shared" si="11"/>
        <v>1600</v>
      </c>
      <c r="J189" s="101"/>
    </row>
    <row r="190" spans="1:10" ht="31.5" thickTop="1" thickBot="1" x14ac:dyDescent="0.3">
      <c r="A190" s="2" t="s">
        <v>807</v>
      </c>
      <c r="B190" s="30" t="s">
        <v>960</v>
      </c>
      <c r="C190" s="97" t="s">
        <v>961</v>
      </c>
      <c r="D190" s="3" t="s">
        <v>972</v>
      </c>
      <c r="E190" s="2">
        <v>50</v>
      </c>
      <c r="F190" s="32">
        <v>15</v>
      </c>
      <c r="G190" s="32">
        <f t="shared" si="11"/>
        <v>750</v>
      </c>
      <c r="J190" s="101"/>
    </row>
    <row r="191" spans="1:10" ht="31.5" thickTop="1" thickBot="1" x14ac:dyDescent="0.3">
      <c r="A191" s="2" t="s">
        <v>808</v>
      </c>
      <c r="B191" s="30" t="s">
        <v>960</v>
      </c>
      <c r="C191" s="97" t="s">
        <v>961</v>
      </c>
      <c r="D191" s="3" t="s">
        <v>971</v>
      </c>
      <c r="E191" s="2">
        <v>50</v>
      </c>
      <c r="F191" s="32">
        <v>15</v>
      </c>
      <c r="G191" s="32">
        <f t="shared" si="11"/>
        <v>750</v>
      </c>
      <c r="J191" s="101"/>
    </row>
    <row r="192" spans="1:10" ht="46.5" thickTop="1" thickBot="1" x14ac:dyDescent="0.3">
      <c r="A192" s="2" t="s">
        <v>809</v>
      </c>
      <c r="B192" s="30" t="s">
        <v>960</v>
      </c>
      <c r="C192" s="97" t="s">
        <v>961</v>
      </c>
      <c r="D192" s="3" t="s">
        <v>461</v>
      </c>
      <c r="E192" s="2">
        <v>25</v>
      </c>
      <c r="F192" s="32">
        <v>12</v>
      </c>
      <c r="G192" s="32">
        <f t="shared" si="11"/>
        <v>300</v>
      </c>
      <c r="J192" s="101"/>
    </row>
    <row r="193" spans="1:10" ht="31.5" thickTop="1" thickBot="1" x14ac:dyDescent="0.3">
      <c r="A193" s="2" t="s">
        <v>810</v>
      </c>
      <c r="B193" s="30" t="s">
        <v>960</v>
      </c>
      <c r="C193" s="97" t="s">
        <v>961</v>
      </c>
      <c r="D193" s="3" t="s">
        <v>60</v>
      </c>
      <c r="E193" s="2">
        <v>50</v>
      </c>
      <c r="F193" s="32">
        <v>12</v>
      </c>
      <c r="G193" s="32">
        <f t="shared" si="11"/>
        <v>600</v>
      </c>
      <c r="J193" s="101"/>
    </row>
    <row r="194" spans="1:10" ht="31.5" thickTop="1" thickBot="1" x14ac:dyDescent="0.3">
      <c r="A194" s="2" t="s">
        <v>811</v>
      </c>
      <c r="B194" s="30" t="s">
        <v>960</v>
      </c>
      <c r="C194" s="97" t="s">
        <v>961</v>
      </c>
      <c r="D194" s="3" t="s">
        <v>962</v>
      </c>
      <c r="E194" s="2">
        <v>50</v>
      </c>
      <c r="F194" s="32">
        <v>12</v>
      </c>
      <c r="G194" s="32">
        <f t="shared" si="11"/>
        <v>600</v>
      </c>
      <c r="J194" s="101"/>
    </row>
    <row r="195" spans="1:10" ht="31.5" thickTop="1" thickBot="1" x14ac:dyDescent="0.3">
      <c r="A195" s="2" t="s">
        <v>812</v>
      </c>
      <c r="B195" s="30" t="s">
        <v>960</v>
      </c>
      <c r="C195" s="97" t="s">
        <v>961</v>
      </c>
      <c r="D195" s="3" t="s">
        <v>462</v>
      </c>
      <c r="E195" s="2">
        <v>100</v>
      </c>
      <c r="F195" s="32">
        <v>35</v>
      </c>
      <c r="G195" s="32">
        <f t="shared" si="11"/>
        <v>3500</v>
      </c>
      <c r="J195" s="101"/>
    </row>
    <row r="196" spans="1:10" ht="31.5" thickTop="1" thickBot="1" x14ac:dyDescent="0.3">
      <c r="A196" s="2" t="s">
        <v>813</v>
      </c>
      <c r="B196" s="30" t="s">
        <v>960</v>
      </c>
      <c r="C196" s="97" t="s">
        <v>961</v>
      </c>
      <c r="D196" s="3" t="s">
        <v>950</v>
      </c>
      <c r="E196" s="2">
        <v>50</v>
      </c>
      <c r="F196" s="32">
        <v>8</v>
      </c>
      <c r="G196" s="32">
        <f t="shared" si="11"/>
        <v>400</v>
      </c>
      <c r="J196" s="101"/>
    </row>
    <row r="197" spans="1:10" ht="31.5" thickTop="1" thickBot="1" x14ac:dyDescent="0.3">
      <c r="A197" s="2" t="s">
        <v>814</v>
      </c>
      <c r="B197" s="30" t="s">
        <v>960</v>
      </c>
      <c r="C197" s="97" t="s">
        <v>961</v>
      </c>
      <c r="D197" s="3" t="s">
        <v>463</v>
      </c>
      <c r="E197" s="2">
        <v>50</v>
      </c>
      <c r="F197" s="32">
        <v>12</v>
      </c>
      <c r="G197" s="32">
        <f t="shared" si="11"/>
        <v>600</v>
      </c>
      <c r="J197" s="101"/>
    </row>
    <row r="198" spans="1:10" ht="31.5" thickTop="1" thickBot="1" x14ac:dyDescent="0.3">
      <c r="A198" s="2" t="s">
        <v>815</v>
      </c>
      <c r="B198" s="30" t="s">
        <v>960</v>
      </c>
      <c r="C198" s="97" t="s">
        <v>961</v>
      </c>
      <c r="D198" s="3" t="s">
        <v>61</v>
      </c>
      <c r="E198" s="2">
        <v>50</v>
      </c>
      <c r="F198" s="32">
        <v>12</v>
      </c>
      <c r="G198" s="32">
        <f t="shared" si="11"/>
        <v>600</v>
      </c>
      <c r="J198" s="101"/>
    </row>
    <row r="199" spans="1:10" ht="31.5" thickTop="1" thickBot="1" x14ac:dyDescent="0.3">
      <c r="A199" s="2" t="s">
        <v>816</v>
      </c>
      <c r="B199" s="30" t="s">
        <v>960</v>
      </c>
      <c r="C199" s="97" t="s">
        <v>961</v>
      </c>
      <c r="D199" s="5" t="s">
        <v>62</v>
      </c>
      <c r="E199" s="2">
        <v>100</v>
      </c>
      <c r="F199" s="32">
        <v>12</v>
      </c>
      <c r="G199" s="32">
        <f t="shared" si="11"/>
        <v>1200</v>
      </c>
      <c r="J199" s="101"/>
    </row>
    <row r="200" spans="1:10" ht="31.5" thickTop="1" thickBot="1" x14ac:dyDescent="0.3">
      <c r="A200" s="2" t="s">
        <v>817</v>
      </c>
      <c r="B200" s="30" t="s">
        <v>960</v>
      </c>
      <c r="C200" s="97" t="s">
        <v>961</v>
      </c>
      <c r="D200" s="3" t="s">
        <v>65</v>
      </c>
      <c r="E200" s="2">
        <v>600</v>
      </c>
      <c r="F200" s="32">
        <v>12</v>
      </c>
      <c r="G200" s="32">
        <f t="shared" si="11"/>
        <v>7200</v>
      </c>
      <c r="J200" s="101"/>
    </row>
    <row r="201" spans="1:10" ht="31.5" thickTop="1" thickBot="1" x14ac:dyDescent="0.3">
      <c r="A201" s="2" t="s">
        <v>818</v>
      </c>
      <c r="B201" s="30" t="s">
        <v>960</v>
      </c>
      <c r="C201" s="97" t="s">
        <v>961</v>
      </c>
      <c r="D201" s="3" t="s">
        <v>66</v>
      </c>
      <c r="E201" s="2">
        <v>50</v>
      </c>
      <c r="F201" s="32">
        <v>12</v>
      </c>
      <c r="G201" s="32">
        <f t="shared" si="11"/>
        <v>600</v>
      </c>
      <c r="J201" s="101"/>
    </row>
    <row r="202" spans="1:10" ht="31.5" thickTop="1" thickBot="1" x14ac:dyDescent="0.3">
      <c r="A202" s="2" t="s">
        <v>819</v>
      </c>
      <c r="B202" s="30" t="s">
        <v>960</v>
      </c>
      <c r="C202" s="97" t="s">
        <v>961</v>
      </c>
      <c r="D202" s="5" t="s">
        <v>63</v>
      </c>
      <c r="E202" s="2">
        <v>600</v>
      </c>
      <c r="F202" s="32">
        <v>12</v>
      </c>
      <c r="G202" s="32">
        <f t="shared" si="11"/>
        <v>7200</v>
      </c>
      <c r="J202" s="101"/>
    </row>
    <row r="203" spans="1:10" ht="31.5" thickTop="1" thickBot="1" x14ac:dyDescent="0.3">
      <c r="A203" s="2" t="s">
        <v>820</v>
      </c>
      <c r="B203" s="30" t="s">
        <v>960</v>
      </c>
      <c r="C203" s="97" t="s">
        <v>961</v>
      </c>
      <c r="D203" s="5" t="s">
        <v>64</v>
      </c>
      <c r="E203" s="2">
        <v>200</v>
      </c>
      <c r="F203" s="32">
        <v>25</v>
      </c>
      <c r="G203" s="32">
        <f t="shared" si="11"/>
        <v>5000</v>
      </c>
      <c r="J203" s="101"/>
    </row>
    <row r="204" spans="1:10" ht="31.5" thickTop="1" thickBot="1" x14ac:dyDescent="0.3">
      <c r="A204" s="2" t="s">
        <v>821</v>
      </c>
      <c r="B204" s="30" t="s">
        <v>960</v>
      </c>
      <c r="C204" s="97" t="s">
        <v>961</v>
      </c>
      <c r="D204" s="5" t="s">
        <v>465</v>
      </c>
      <c r="E204" s="2">
        <v>50</v>
      </c>
      <c r="F204" s="32">
        <v>180</v>
      </c>
      <c r="G204" s="32">
        <f t="shared" si="11"/>
        <v>9000</v>
      </c>
      <c r="J204" s="101"/>
    </row>
    <row r="205" spans="1:10" ht="31.5" thickTop="1" thickBot="1" x14ac:dyDescent="0.3">
      <c r="A205" s="2" t="s">
        <v>822</v>
      </c>
      <c r="B205" s="30" t="s">
        <v>960</v>
      </c>
      <c r="C205" s="97" t="s">
        <v>961</v>
      </c>
      <c r="D205" s="5" t="s">
        <v>464</v>
      </c>
      <c r="E205" s="2">
        <v>50</v>
      </c>
      <c r="F205" s="32">
        <v>40</v>
      </c>
      <c r="G205" s="32">
        <f t="shared" si="11"/>
        <v>2000</v>
      </c>
      <c r="J205" s="101"/>
    </row>
    <row r="206" spans="1:10" ht="31.5" thickTop="1" thickBot="1" x14ac:dyDescent="0.3">
      <c r="A206" s="2" t="s">
        <v>823</v>
      </c>
      <c r="B206" s="30" t="s">
        <v>960</v>
      </c>
      <c r="C206" s="97" t="s">
        <v>961</v>
      </c>
      <c r="D206" s="5" t="s">
        <v>67</v>
      </c>
      <c r="E206" s="2">
        <v>50</v>
      </c>
      <c r="F206" s="32">
        <v>12</v>
      </c>
      <c r="G206" s="32">
        <f t="shared" si="11"/>
        <v>600</v>
      </c>
      <c r="J206" s="101"/>
    </row>
    <row r="207" spans="1:10" ht="31.5" thickTop="1" thickBot="1" x14ac:dyDescent="0.3">
      <c r="A207" s="2" t="s">
        <v>824</v>
      </c>
      <c r="B207" s="30" t="s">
        <v>960</v>
      </c>
      <c r="C207" s="97" t="s">
        <v>961</v>
      </c>
      <c r="D207" s="5" t="s">
        <v>68</v>
      </c>
      <c r="E207" s="2">
        <v>50</v>
      </c>
      <c r="F207" s="32">
        <v>8</v>
      </c>
      <c r="G207" s="32">
        <f t="shared" si="11"/>
        <v>400</v>
      </c>
      <c r="J207" s="101"/>
    </row>
    <row r="208" spans="1:10" ht="31.5" thickTop="1" thickBot="1" x14ac:dyDescent="0.3">
      <c r="A208" s="2" t="s">
        <v>825</v>
      </c>
      <c r="B208" s="30" t="s">
        <v>960</v>
      </c>
      <c r="C208" s="97" t="s">
        <v>961</v>
      </c>
      <c r="D208" s="5" t="s">
        <v>951</v>
      </c>
      <c r="E208" s="2">
        <v>50</v>
      </c>
      <c r="F208" s="32">
        <v>18</v>
      </c>
      <c r="G208" s="32">
        <f t="shared" si="11"/>
        <v>900</v>
      </c>
      <c r="J208" s="101"/>
    </row>
    <row r="209" spans="1:10" ht="46.5" thickTop="1" thickBot="1" x14ac:dyDescent="0.3">
      <c r="A209" s="2" t="s">
        <v>826</v>
      </c>
      <c r="B209" s="30" t="s">
        <v>960</v>
      </c>
      <c r="C209" s="97" t="s">
        <v>961</v>
      </c>
      <c r="D209" s="5" t="s">
        <v>466</v>
      </c>
      <c r="E209" s="2">
        <v>25</v>
      </c>
      <c r="F209" s="32">
        <v>15</v>
      </c>
      <c r="G209" s="32">
        <f t="shared" si="11"/>
        <v>375</v>
      </c>
      <c r="J209" s="101"/>
    </row>
    <row r="210" spans="1:10" ht="31.5" thickTop="1" thickBot="1" x14ac:dyDescent="0.3">
      <c r="A210" s="2" t="s">
        <v>827</v>
      </c>
      <c r="B210" s="30" t="s">
        <v>960</v>
      </c>
      <c r="C210" s="97" t="s">
        <v>961</v>
      </c>
      <c r="D210" s="5" t="s">
        <v>952</v>
      </c>
      <c r="E210" s="2">
        <v>50</v>
      </c>
      <c r="F210" s="32">
        <v>45</v>
      </c>
      <c r="G210" s="32">
        <f t="shared" si="11"/>
        <v>2250</v>
      </c>
      <c r="J210" s="101"/>
    </row>
    <row r="211" spans="1:10" ht="31.5" thickTop="1" thickBot="1" x14ac:dyDescent="0.3">
      <c r="A211" s="2" t="s">
        <v>828</v>
      </c>
      <c r="B211" s="30" t="s">
        <v>960</v>
      </c>
      <c r="C211" s="97" t="s">
        <v>961</v>
      </c>
      <c r="D211" s="5" t="s">
        <v>467</v>
      </c>
      <c r="E211" s="2">
        <v>100</v>
      </c>
      <c r="F211" s="32">
        <v>10</v>
      </c>
      <c r="G211" s="32">
        <f t="shared" si="11"/>
        <v>1000</v>
      </c>
      <c r="J211" s="101"/>
    </row>
    <row r="212" spans="1:10" ht="31.5" thickTop="1" thickBot="1" x14ac:dyDescent="0.3">
      <c r="A212" s="2" t="s">
        <v>829</v>
      </c>
      <c r="B212" s="30" t="s">
        <v>960</v>
      </c>
      <c r="C212" s="97" t="s">
        <v>961</v>
      </c>
      <c r="D212" s="5" t="s">
        <v>469</v>
      </c>
      <c r="E212" s="2">
        <v>200</v>
      </c>
      <c r="F212" s="32">
        <v>12</v>
      </c>
      <c r="G212" s="32">
        <f t="shared" ref="G212:G217" si="12">E212*F212</f>
        <v>2400</v>
      </c>
      <c r="J212" s="101"/>
    </row>
    <row r="213" spans="1:10" ht="31.5" thickTop="1" thickBot="1" x14ac:dyDescent="0.3">
      <c r="A213" s="2" t="s">
        <v>830</v>
      </c>
      <c r="B213" s="30" t="s">
        <v>960</v>
      </c>
      <c r="C213" s="97" t="s">
        <v>961</v>
      </c>
      <c r="D213" s="5" t="s">
        <v>468</v>
      </c>
      <c r="E213" s="2">
        <v>200</v>
      </c>
      <c r="F213" s="32">
        <v>12</v>
      </c>
      <c r="G213" s="32">
        <f t="shared" si="12"/>
        <v>2400</v>
      </c>
      <c r="J213" s="101"/>
    </row>
    <row r="214" spans="1:10" ht="31.5" thickTop="1" thickBot="1" x14ac:dyDescent="0.3">
      <c r="A214" s="2" t="s">
        <v>831</v>
      </c>
      <c r="B214" s="30" t="s">
        <v>960</v>
      </c>
      <c r="C214" s="97" t="s">
        <v>961</v>
      </c>
      <c r="D214" s="5" t="s">
        <v>69</v>
      </c>
      <c r="E214" s="2">
        <v>400</v>
      </c>
      <c r="F214" s="32">
        <v>8</v>
      </c>
      <c r="G214" s="32">
        <f t="shared" si="12"/>
        <v>3200</v>
      </c>
      <c r="J214" s="101"/>
    </row>
    <row r="215" spans="1:10" ht="31.5" thickTop="1" thickBot="1" x14ac:dyDescent="0.3">
      <c r="A215" s="2" t="s">
        <v>832</v>
      </c>
      <c r="B215" s="30" t="s">
        <v>960</v>
      </c>
      <c r="C215" s="97" t="s">
        <v>961</v>
      </c>
      <c r="D215" s="5" t="s">
        <v>953</v>
      </c>
      <c r="E215" s="2">
        <v>50</v>
      </c>
      <c r="F215" s="32">
        <v>15</v>
      </c>
      <c r="G215" s="32">
        <f t="shared" si="12"/>
        <v>750</v>
      </c>
      <c r="J215" s="101"/>
    </row>
    <row r="216" spans="1:10" ht="31.5" thickTop="1" thickBot="1" x14ac:dyDescent="0.3">
      <c r="A216" s="2" t="s">
        <v>833</v>
      </c>
      <c r="B216" s="30" t="s">
        <v>960</v>
      </c>
      <c r="C216" s="97" t="s">
        <v>961</v>
      </c>
      <c r="D216" s="5" t="s">
        <v>70</v>
      </c>
      <c r="E216" s="2">
        <v>50</v>
      </c>
      <c r="F216" s="32">
        <v>30</v>
      </c>
      <c r="G216" s="32">
        <f t="shared" si="12"/>
        <v>1500</v>
      </c>
      <c r="J216" s="101"/>
    </row>
    <row r="217" spans="1:10" ht="31.5" thickTop="1" thickBot="1" x14ac:dyDescent="0.3">
      <c r="A217" s="21" t="s">
        <v>834</v>
      </c>
      <c r="B217" s="30" t="s">
        <v>960</v>
      </c>
      <c r="C217" s="97" t="s">
        <v>961</v>
      </c>
      <c r="D217" s="5" t="s">
        <v>71</v>
      </c>
      <c r="E217" s="21">
        <v>50</v>
      </c>
      <c r="F217" s="41">
        <v>30</v>
      </c>
      <c r="G217" s="41">
        <f t="shared" si="12"/>
        <v>1500</v>
      </c>
      <c r="J217" s="101"/>
    </row>
    <row r="218" spans="1:10" ht="16.5" thickTop="1" thickBot="1" x14ac:dyDescent="0.3">
      <c r="A218" s="141" t="s">
        <v>959</v>
      </c>
      <c r="B218" s="142"/>
      <c r="C218" s="142"/>
      <c r="D218" s="142"/>
      <c r="E218" s="142"/>
      <c r="F218" s="142"/>
      <c r="G218" s="143"/>
      <c r="J218" s="101"/>
    </row>
    <row r="219" spans="1:10" ht="31.5" thickTop="1" thickBot="1" x14ac:dyDescent="0.3">
      <c r="A219" s="78" t="s">
        <v>835</v>
      </c>
      <c r="B219" s="30" t="s">
        <v>960</v>
      </c>
      <c r="C219" s="97" t="s">
        <v>961</v>
      </c>
      <c r="D219" s="57" t="s">
        <v>72</v>
      </c>
      <c r="E219" s="78">
        <v>6</v>
      </c>
      <c r="F219" s="42">
        <v>600</v>
      </c>
      <c r="G219" s="42">
        <f t="shared" ref="G219:G261" si="13">E219*F219</f>
        <v>3600</v>
      </c>
      <c r="J219" s="101"/>
    </row>
    <row r="220" spans="1:10" ht="31.5" thickTop="1" thickBot="1" x14ac:dyDescent="0.3">
      <c r="A220" s="2" t="s">
        <v>836</v>
      </c>
      <c r="B220" s="30" t="s">
        <v>960</v>
      </c>
      <c r="C220" s="97" t="s">
        <v>961</v>
      </c>
      <c r="D220" s="4" t="s">
        <v>73</v>
      </c>
      <c r="E220" s="2">
        <v>10</v>
      </c>
      <c r="F220" s="32">
        <v>1900</v>
      </c>
      <c r="G220" s="32">
        <f t="shared" si="13"/>
        <v>19000</v>
      </c>
      <c r="J220" s="101"/>
    </row>
    <row r="221" spans="1:10" ht="31.5" thickTop="1" thickBot="1" x14ac:dyDescent="0.3">
      <c r="A221" s="2" t="s">
        <v>837</v>
      </c>
      <c r="B221" s="30" t="s">
        <v>960</v>
      </c>
      <c r="C221" s="97" t="s">
        <v>961</v>
      </c>
      <c r="D221" s="3" t="s">
        <v>74</v>
      </c>
      <c r="E221" s="2">
        <v>5</v>
      </c>
      <c r="F221" s="32">
        <v>450</v>
      </c>
      <c r="G221" s="32">
        <f t="shared" si="13"/>
        <v>2250</v>
      </c>
      <c r="J221" s="101"/>
    </row>
    <row r="222" spans="1:10" ht="31.5" thickTop="1" thickBot="1" x14ac:dyDescent="0.3">
      <c r="A222" s="2" t="s">
        <v>838</v>
      </c>
      <c r="B222" s="30" t="s">
        <v>960</v>
      </c>
      <c r="C222" s="97" t="s">
        <v>961</v>
      </c>
      <c r="D222" s="3" t="s">
        <v>75</v>
      </c>
      <c r="E222" s="2">
        <v>6</v>
      </c>
      <c r="F222" s="32">
        <v>390</v>
      </c>
      <c r="G222" s="32">
        <f t="shared" si="13"/>
        <v>2340</v>
      </c>
      <c r="J222" s="101"/>
    </row>
    <row r="223" spans="1:10" ht="46.5" thickTop="1" thickBot="1" x14ac:dyDescent="0.3">
      <c r="A223" s="2" t="s">
        <v>839</v>
      </c>
      <c r="B223" s="30" t="s">
        <v>960</v>
      </c>
      <c r="C223" s="97" t="s">
        <v>961</v>
      </c>
      <c r="D223" s="3" t="s">
        <v>956</v>
      </c>
      <c r="E223" s="2">
        <v>10</v>
      </c>
      <c r="F223" s="32">
        <v>650</v>
      </c>
      <c r="G223" s="32">
        <f t="shared" si="13"/>
        <v>6500</v>
      </c>
      <c r="J223" s="101"/>
    </row>
    <row r="224" spans="1:10" ht="31.5" thickTop="1" thickBot="1" x14ac:dyDescent="0.3">
      <c r="A224" s="2" t="s">
        <v>840</v>
      </c>
      <c r="B224" s="30" t="s">
        <v>960</v>
      </c>
      <c r="C224" s="97" t="s">
        <v>961</v>
      </c>
      <c r="D224" s="3" t="s">
        <v>470</v>
      </c>
      <c r="E224" s="2">
        <v>6</v>
      </c>
      <c r="F224" s="32">
        <v>260</v>
      </c>
      <c r="G224" s="32">
        <f t="shared" si="13"/>
        <v>1560</v>
      </c>
      <c r="J224" s="101"/>
    </row>
    <row r="225" spans="1:10" ht="31.5" thickTop="1" thickBot="1" x14ac:dyDescent="0.3">
      <c r="A225" s="2" t="s">
        <v>841</v>
      </c>
      <c r="B225" s="30" t="s">
        <v>960</v>
      </c>
      <c r="C225" s="97" t="s">
        <v>961</v>
      </c>
      <c r="D225" s="5" t="s">
        <v>76</v>
      </c>
      <c r="E225" s="2">
        <v>6</v>
      </c>
      <c r="F225" s="32">
        <v>180</v>
      </c>
      <c r="G225" s="32">
        <f t="shared" si="13"/>
        <v>1080</v>
      </c>
      <c r="J225" s="101"/>
    </row>
    <row r="226" spans="1:10" ht="31.5" thickTop="1" thickBot="1" x14ac:dyDescent="0.3">
      <c r="A226" s="2" t="s">
        <v>842</v>
      </c>
      <c r="B226" s="30" t="s">
        <v>960</v>
      </c>
      <c r="C226" s="97" t="s">
        <v>961</v>
      </c>
      <c r="D226" s="3" t="s">
        <v>750</v>
      </c>
      <c r="E226" s="2">
        <v>6</v>
      </c>
      <c r="F226" s="32">
        <v>500</v>
      </c>
      <c r="G226" s="32">
        <f t="shared" si="13"/>
        <v>3000</v>
      </c>
      <c r="J226" s="101"/>
    </row>
    <row r="227" spans="1:10" ht="31.5" thickTop="1" thickBot="1" x14ac:dyDescent="0.3">
      <c r="A227" s="2" t="s">
        <v>843</v>
      </c>
      <c r="B227" s="30" t="s">
        <v>960</v>
      </c>
      <c r="C227" s="97" t="s">
        <v>961</v>
      </c>
      <c r="D227" s="5" t="s">
        <v>77</v>
      </c>
      <c r="E227" s="2">
        <v>6</v>
      </c>
      <c r="F227" s="32">
        <v>360</v>
      </c>
      <c r="G227" s="32">
        <f t="shared" si="13"/>
        <v>2160</v>
      </c>
      <c r="J227" s="101"/>
    </row>
    <row r="228" spans="1:10" ht="31.5" thickTop="1" thickBot="1" x14ac:dyDescent="0.3">
      <c r="A228" s="2" t="s">
        <v>844</v>
      </c>
      <c r="B228" s="30" t="s">
        <v>960</v>
      </c>
      <c r="C228" s="97" t="s">
        <v>961</v>
      </c>
      <c r="D228" s="3" t="s">
        <v>78</v>
      </c>
      <c r="E228" s="2">
        <v>6</v>
      </c>
      <c r="F228" s="32">
        <v>360</v>
      </c>
      <c r="G228" s="32">
        <f t="shared" si="13"/>
        <v>2160</v>
      </c>
      <c r="J228" s="101"/>
    </row>
    <row r="229" spans="1:10" ht="31.5" thickTop="1" thickBot="1" x14ac:dyDescent="0.3">
      <c r="A229" s="2" t="s">
        <v>845</v>
      </c>
      <c r="B229" s="30" t="s">
        <v>960</v>
      </c>
      <c r="C229" s="97" t="s">
        <v>961</v>
      </c>
      <c r="D229" s="3" t="s">
        <v>472</v>
      </c>
      <c r="E229" s="2">
        <v>6</v>
      </c>
      <c r="F229" s="32">
        <v>370</v>
      </c>
      <c r="G229" s="32">
        <f t="shared" si="13"/>
        <v>2220</v>
      </c>
      <c r="J229" s="101"/>
    </row>
    <row r="230" spans="1:10" ht="31.5" thickTop="1" thickBot="1" x14ac:dyDescent="0.3">
      <c r="A230" s="2" t="s">
        <v>846</v>
      </c>
      <c r="B230" s="30" t="s">
        <v>960</v>
      </c>
      <c r="C230" s="97" t="s">
        <v>961</v>
      </c>
      <c r="D230" s="3" t="s">
        <v>80</v>
      </c>
      <c r="E230" s="2">
        <v>6</v>
      </c>
      <c r="F230" s="32">
        <v>1200</v>
      </c>
      <c r="G230" s="32">
        <f t="shared" si="13"/>
        <v>7200</v>
      </c>
      <c r="J230" s="101"/>
    </row>
    <row r="231" spans="1:10" ht="31.5" thickTop="1" thickBot="1" x14ac:dyDescent="0.3">
      <c r="A231" s="2" t="s">
        <v>847</v>
      </c>
      <c r="B231" s="30" t="s">
        <v>960</v>
      </c>
      <c r="C231" s="97" t="s">
        <v>961</v>
      </c>
      <c r="D231" s="3" t="s">
        <v>533</v>
      </c>
      <c r="E231" s="2">
        <v>6</v>
      </c>
      <c r="F231" s="32">
        <v>1400</v>
      </c>
      <c r="G231" s="32">
        <f t="shared" si="13"/>
        <v>8400</v>
      </c>
      <c r="J231" s="101"/>
    </row>
    <row r="232" spans="1:10" ht="31.5" thickTop="1" thickBot="1" x14ac:dyDescent="0.3">
      <c r="A232" s="2" t="s">
        <v>848</v>
      </c>
      <c r="B232" s="30" t="s">
        <v>960</v>
      </c>
      <c r="C232" s="97" t="s">
        <v>961</v>
      </c>
      <c r="D232" s="5" t="s">
        <v>81</v>
      </c>
      <c r="E232" s="2">
        <v>6</v>
      </c>
      <c r="F232" s="32">
        <v>2500</v>
      </c>
      <c r="G232" s="32">
        <f t="shared" si="13"/>
        <v>15000</v>
      </c>
      <c r="J232" s="101"/>
    </row>
    <row r="233" spans="1:10" ht="31.5" thickTop="1" thickBot="1" x14ac:dyDescent="0.3">
      <c r="A233" s="2" t="s">
        <v>849</v>
      </c>
      <c r="B233" s="30" t="s">
        <v>960</v>
      </c>
      <c r="C233" s="97" t="s">
        <v>961</v>
      </c>
      <c r="D233" s="3" t="s">
        <v>79</v>
      </c>
      <c r="E233" s="2">
        <v>6</v>
      </c>
      <c r="F233" s="32">
        <v>680</v>
      </c>
      <c r="G233" s="32">
        <f t="shared" si="13"/>
        <v>4080</v>
      </c>
      <c r="J233" s="101"/>
    </row>
    <row r="234" spans="1:10" ht="31.5" thickTop="1" thickBot="1" x14ac:dyDescent="0.3">
      <c r="A234" s="2" t="s">
        <v>850</v>
      </c>
      <c r="B234" s="30" t="s">
        <v>960</v>
      </c>
      <c r="C234" s="97" t="s">
        <v>961</v>
      </c>
      <c r="D234" s="3" t="s">
        <v>82</v>
      </c>
      <c r="E234" s="2">
        <v>10</v>
      </c>
      <c r="F234" s="32">
        <v>380</v>
      </c>
      <c r="G234" s="32">
        <f t="shared" si="13"/>
        <v>3800</v>
      </c>
      <c r="J234" s="101"/>
    </row>
    <row r="235" spans="1:10" ht="46.5" thickTop="1" thickBot="1" x14ac:dyDescent="0.3">
      <c r="A235" s="2" t="s">
        <v>851</v>
      </c>
      <c r="B235" s="30" t="s">
        <v>960</v>
      </c>
      <c r="C235" s="97" t="s">
        <v>961</v>
      </c>
      <c r="D235" s="3" t="s">
        <v>473</v>
      </c>
      <c r="E235" s="2">
        <v>10</v>
      </c>
      <c r="F235" s="32">
        <v>380</v>
      </c>
      <c r="G235" s="32">
        <f t="shared" si="13"/>
        <v>3800</v>
      </c>
      <c r="J235" s="101"/>
    </row>
    <row r="236" spans="1:10" ht="31.5" thickTop="1" thickBot="1" x14ac:dyDescent="0.3">
      <c r="A236" s="2" t="s">
        <v>852</v>
      </c>
      <c r="B236" s="30" t="s">
        <v>960</v>
      </c>
      <c r="C236" s="97" t="s">
        <v>961</v>
      </c>
      <c r="D236" s="3" t="s">
        <v>474</v>
      </c>
      <c r="E236" s="2">
        <v>8</v>
      </c>
      <c r="F236" s="32">
        <v>390</v>
      </c>
      <c r="G236" s="32">
        <f t="shared" si="13"/>
        <v>3120</v>
      </c>
      <c r="J236" s="101"/>
    </row>
    <row r="237" spans="1:10" ht="31.5" thickTop="1" thickBot="1" x14ac:dyDescent="0.3">
      <c r="A237" s="2" t="s">
        <v>853</v>
      </c>
      <c r="B237" s="30" t="s">
        <v>960</v>
      </c>
      <c r="C237" s="97" t="s">
        <v>961</v>
      </c>
      <c r="D237" s="3" t="s">
        <v>475</v>
      </c>
      <c r="E237" s="2">
        <v>6</v>
      </c>
      <c r="F237" s="32">
        <v>1600</v>
      </c>
      <c r="G237" s="32">
        <f t="shared" si="13"/>
        <v>9600</v>
      </c>
      <c r="J237" s="101"/>
    </row>
    <row r="238" spans="1:10" ht="31.5" thickTop="1" thickBot="1" x14ac:dyDescent="0.3">
      <c r="A238" s="2" t="s">
        <v>854</v>
      </c>
      <c r="B238" s="30" t="s">
        <v>960</v>
      </c>
      <c r="C238" s="97" t="s">
        <v>961</v>
      </c>
      <c r="D238" s="3" t="s">
        <v>954</v>
      </c>
      <c r="E238" s="2">
        <v>6</v>
      </c>
      <c r="F238" s="32">
        <v>1200</v>
      </c>
      <c r="G238" s="32">
        <f t="shared" si="13"/>
        <v>7200</v>
      </c>
      <c r="J238" s="101"/>
    </row>
    <row r="239" spans="1:10" ht="31.5" thickTop="1" thickBot="1" x14ac:dyDescent="0.3">
      <c r="A239" s="2" t="s">
        <v>855</v>
      </c>
      <c r="B239" s="30" t="s">
        <v>960</v>
      </c>
      <c r="C239" s="97" t="s">
        <v>961</v>
      </c>
      <c r="D239" s="3" t="s">
        <v>955</v>
      </c>
      <c r="E239" s="2">
        <v>6</v>
      </c>
      <c r="F239" s="32">
        <v>890</v>
      </c>
      <c r="G239" s="32">
        <f t="shared" si="13"/>
        <v>5340</v>
      </c>
      <c r="J239" s="101"/>
    </row>
    <row r="240" spans="1:10" ht="31.5" thickTop="1" thickBot="1" x14ac:dyDescent="0.3">
      <c r="A240" s="2" t="s">
        <v>856</v>
      </c>
      <c r="B240" s="30" t="s">
        <v>960</v>
      </c>
      <c r="C240" s="97" t="s">
        <v>961</v>
      </c>
      <c r="D240" s="5" t="s">
        <v>476</v>
      </c>
      <c r="E240" s="2">
        <v>6</v>
      </c>
      <c r="F240" s="32">
        <v>450</v>
      </c>
      <c r="G240" s="32">
        <f t="shared" si="13"/>
        <v>2700</v>
      </c>
      <c r="J240" s="101"/>
    </row>
    <row r="241" spans="1:10" ht="31.5" thickTop="1" thickBot="1" x14ac:dyDescent="0.3">
      <c r="A241" s="2" t="s">
        <v>857</v>
      </c>
      <c r="B241" s="30" t="s">
        <v>960</v>
      </c>
      <c r="C241" s="97" t="s">
        <v>961</v>
      </c>
      <c r="D241" s="3" t="s">
        <v>83</v>
      </c>
      <c r="E241" s="2">
        <v>6</v>
      </c>
      <c r="F241" s="32">
        <v>390</v>
      </c>
      <c r="G241" s="32">
        <f t="shared" si="13"/>
        <v>2340</v>
      </c>
      <c r="J241" s="101"/>
    </row>
    <row r="242" spans="1:10" ht="31.5" thickTop="1" thickBot="1" x14ac:dyDescent="0.3">
      <c r="A242" s="2" t="s">
        <v>858</v>
      </c>
      <c r="B242" s="30" t="s">
        <v>960</v>
      </c>
      <c r="C242" s="97" t="s">
        <v>961</v>
      </c>
      <c r="D242" s="3" t="s">
        <v>84</v>
      </c>
      <c r="E242" s="2">
        <v>6</v>
      </c>
      <c r="F242" s="32">
        <v>990</v>
      </c>
      <c r="G242" s="32">
        <f t="shared" si="13"/>
        <v>5940</v>
      </c>
      <c r="J242" s="101"/>
    </row>
    <row r="243" spans="1:10" ht="31.5" thickTop="1" thickBot="1" x14ac:dyDescent="0.3">
      <c r="A243" s="2" t="s">
        <v>973</v>
      </c>
      <c r="B243" s="30" t="s">
        <v>960</v>
      </c>
      <c r="C243" s="97" t="s">
        <v>961</v>
      </c>
      <c r="D243" s="5" t="s">
        <v>85</v>
      </c>
      <c r="E243" s="2">
        <v>6</v>
      </c>
      <c r="F243" s="32">
        <v>900</v>
      </c>
      <c r="G243" s="32">
        <f t="shared" si="13"/>
        <v>5400</v>
      </c>
      <c r="J243" s="101"/>
    </row>
    <row r="244" spans="1:10" ht="31.5" thickTop="1" thickBot="1" x14ac:dyDescent="0.3">
      <c r="A244" s="2" t="s">
        <v>974</v>
      </c>
      <c r="B244" s="30" t="s">
        <v>960</v>
      </c>
      <c r="C244" s="97" t="s">
        <v>961</v>
      </c>
      <c r="D244" s="3" t="s">
        <v>86</v>
      </c>
      <c r="E244" s="2">
        <v>6</v>
      </c>
      <c r="F244" s="32">
        <v>450</v>
      </c>
      <c r="G244" s="32">
        <f t="shared" si="13"/>
        <v>2700</v>
      </c>
      <c r="J244" s="101"/>
    </row>
    <row r="245" spans="1:10" ht="31.5" thickTop="1" thickBot="1" x14ac:dyDescent="0.3">
      <c r="A245" s="2" t="s">
        <v>975</v>
      </c>
      <c r="B245" s="30" t="s">
        <v>960</v>
      </c>
      <c r="C245" s="97" t="s">
        <v>961</v>
      </c>
      <c r="D245" s="3" t="s">
        <v>87</v>
      </c>
      <c r="E245" s="2">
        <v>6</v>
      </c>
      <c r="F245" s="32">
        <v>390</v>
      </c>
      <c r="G245" s="32">
        <f t="shared" si="13"/>
        <v>2340</v>
      </c>
      <c r="J245" s="101"/>
    </row>
    <row r="246" spans="1:10" ht="31.5" thickTop="1" thickBot="1" x14ac:dyDescent="0.3">
      <c r="A246" s="2" t="s">
        <v>976</v>
      </c>
      <c r="B246" s="30" t="s">
        <v>960</v>
      </c>
      <c r="C246" s="97" t="s">
        <v>961</v>
      </c>
      <c r="D246" s="5" t="s">
        <v>88</v>
      </c>
      <c r="E246" s="2">
        <v>6</v>
      </c>
      <c r="F246" s="32">
        <v>620</v>
      </c>
      <c r="G246" s="32">
        <f t="shared" si="13"/>
        <v>3720</v>
      </c>
      <c r="J246" s="101"/>
    </row>
    <row r="247" spans="1:10" ht="31.5" thickTop="1" thickBot="1" x14ac:dyDescent="0.3">
      <c r="A247" s="2" t="s">
        <v>977</v>
      </c>
      <c r="B247" s="30" t="s">
        <v>960</v>
      </c>
      <c r="C247" s="97" t="s">
        <v>961</v>
      </c>
      <c r="D247" s="3" t="s">
        <v>89</v>
      </c>
      <c r="E247" s="2">
        <v>20</v>
      </c>
      <c r="F247" s="32">
        <v>7900</v>
      </c>
      <c r="G247" s="32">
        <f t="shared" si="13"/>
        <v>158000</v>
      </c>
      <c r="J247" s="101"/>
    </row>
    <row r="248" spans="1:10" ht="31.5" thickTop="1" thickBot="1" x14ac:dyDescent="0.3">
      <c r="A248" s="2" t="s">
        <v>978</v>
      </c>
      <c r="B248" s="30" t="s">
        <v>960</v>
      </c>
      <c r="C248" s="97" t="s">
        <v>961</v>
      </c>
      <c r="D248" s="3" t="s">
        <v>90</v>
      </c>
      <c r="E248" s="2">
        <v>20</v>
      </c>
      <c r="F248" s="32">
        <v>9900</v>
      </c>
      <c r="G248" s="32">
        <f t="shared" si="13"/>
        <v>198000</v>
      </c>
      <c r="J248" s="101"/>
    </row>
    <row r="249" spans="1:10" ht="31.5" thickTop="1" thickBot="1" x14ac:dyDescent="0.3">
      <c r="A249" s="2" t="s">
        <v>979</v>
      </c>
      <c r="B249" s="30" t="s">
        <v>960</v>
      </c>
      <c r="C249" s="97" t="s">
        <v>961</v>
      </c>
      <c r="D249" s="3" t="s">
        <v>92</v>
      </c>
      <c r="E249" s="2">
        <v>10</v>
      </c>
      <c r="F249" s="32">
        <v>380</v>
      </c>
      <c r="G249" s="32">
        <f t="shared" si="13"/>
        <v>3800</v>
      </c>
      <c r="J249" s="101"/>
    </row>
    <row r="250" spans="1:10" ht="31.5" thickTop="1" thickBot="1" x14ac:dyDescent="0.3">
      <c r="A250" s="2" t="s">
        <v>980</v>
      </c>
      <c r="B250" s="30" t="s">
        <v>960</v>
      </c>
      <c r="C250" s="97" t="s">
        <v>961</v>
      </c>
      <c r="D250" s="5" t="s">
        <v>91</v>
      </c>
      <c r="E250" s="2">
        <v>6</v>
      </c>
      <c r="F250" s="32">
        <v>4900</v>
      </c>
      <c r="G250" s="32">
        <f t="shared" si="13"/>
        <v>29400</v>
      </c>
      <c r="J250" s="101"/>
    </row>
    <row r="251" spans="1:10" ht="31.5" thickTop="1" thickBot="1" x14ac:dyDescent="0.3">
      <c r="A251" s="2" t="s">
        <v>981</v>
      </c>
      <c r="B251" s="30" t="s">
        <v>960</v>
      </c>
      <c r="C251" s="97" t="s">
        <v>961</v>
      </c>
      <c r="D251" s="5" t="s">
        <v>93</v>
      </c>
      <c r="E251" s="2">
        <v>10</v>
      </c>
      <c r="F251" s="32">
        <v>320</v>
      </c>
      <c r="G251" s="32">
        <f t="shared" si="13"/>
        <v>3200</v>
      </c>
      <c r="J251" s="101"/>
    </row>
    <row r="252" spans="1:10" ht="31.5" thickTop="1" thickBot="1" x14ac:dyDescent="0.3">
      <c r="A252" s="2" t="s">
        <v>982</v>
      </c>
      <c r="B252" s="30" t="s">
        <v>960</v>
      </c>
      <c r="C252" s="97" t="s">
        <v>961</v>
      </c>
      <c r="D252" s="5" t="s">
        <v>94</v>
      </c>
      <c r="E252" s="2">
        <v>10</v>
      </c>
      <c r="F252" s="32">
        <v>490</v>
      </c>
      <c r="G252" s="32">
        <f t="shared" si="13"/>
        <v>4900</v>
      </c>
      <c r="J252" s="101"/>
    </row>
    <row r="253" spans="1:10" ht="31.5" thickTop="1" thickBot="1" x14ac:dyDescent="0.3">
      <c r="A253" s="2" t="s">
        <v>983</v>
      </c>
      <c r="B253" s="30" t="s">
        <v>960</v>
      </c>
      <c r="C253" s="97" t="s">
        <v>961</v>
      </c>
      <c r="D253" s="3" t="s">
        <v>95</v>
      </c>
      <c r="E253" s="2">
        <v>10</v>
      </c>
      <c r="F253" s="32">
        <v>2200</v>
      </c>
      <c r="G253" s="32">
        <f t="shared" si="13"/>
        <v>22000</v>
      </c>
      <c r="J253" s="101"/>
    </row>
    <row r="254" spans="1:10" ht="31.5" thickTop="1" thickBot="1" x14ac:dyDescent="0.3">
      <c r="A254" s="2" t="s">
        <v>984</v>
      </c>
      <c r="B254" s="30" t="s">
        <v>960</v>
      </c>
      <c r="C254" s="97" t="s">
        <v>961</v>
      </c>
      <c r="D254" s="5" t="s">
        <v>96</v>
      </c>
      <c r="E254" s="2">
        <v>10</v>
      </c>
      <c r="F254" s="32">
        <v>1800</v>
      </c>
      <c r="G254" s="32">
        <f t="shared" si="13"/>
        <v>18000</v>
      </c>
      <c r="J254" s="101"/>
    </row>
    <row r="255" spans="1:10" ht="31.5" thickTop="1" thickBot="1" x14ac:dyDescent="0.3">
      <c r="A255" s="2" t="s">
        <v>985</v>
      </c>
      <c r="B255" s="30" t="s">
        <v>960</v>
      </c>
      <c r="C255" s="97" t="s">
        <v>961</v>
      </c>
      <c r="D255" s="3" t="s">
        <v>97</v>
      </c>
      <c r="E255" s="2">
        <v>20</v>
      </c>
      <c r="F255" s="32">
        <v>290</v>
      </c>
      <c r="G255" s="32">
        <f t="shared" si="13"/>
        <v>5800</v>
      </c>
      <c r="J255" s="101"/>
    </row>
    <row r="256" spans="1:10" ht="31.5" thickTop="1" thickBot="1" x14ac:dyDescent="0.3">
      <c r="A256" s="2" t="s">
        <v>986</v>
      </c>
      <c r="B256" s="30" t="s">
        <v>960</v>
      </c>
      <c r="C256" s="97" t="s">
        <v>961</v>
      </c>
      <c r="D256" s="3" t="s">
        <v>477</v>
      </c>
      <c r="E256" s="2">
        <v>10</v>
      </c>
      <c r="F256" s="32">
        <v>320</v>
      </c>
      <c r="G256" s="32">
        <f t="shared" si="13"/>
        <v>3200</v>
      </c>
      <c r="J256" s="101"/>
    </row>
    <row r="257" spans="1:10" ht="31.5" thickTop="1" thickBot="1" x14ac:dyDescent="0.3">
      <c r="A257" s="2" t="s">
        <v>987</v>
      </c>
      <c r="B257" s="30" t="s">
        <v>960</v>
      </c>
      <c r="C257" s="97" t="s">
        <v>961</v>
      </c>
      <c r="D257" s="53" t="s">
        <v>478</v>
      </c>
      <c r="E257" s="2">
        <v>3</v>
      </c>
      <c r="F257" s="32">
        <v>290</v>
      </c>
      <c r="G257" s="32">
        <f t="shared" si="13"/>
        <v>870</v>
      </c>
      <c r="J257" s="101"/>
    </row>
    <row r="258" spans="1:10" ht="31.5" thickTop="1" thickBot="1" x14ac:dyDescent="0.3">
      <c r="A258" s="2" t="s">
        <v>988</v>
      </c>
      <c r="B258" s="30" t="s">
        <v>960</v>
      </c>
      <c r="C258" s="97" t="s">
        <v>961</v>
      </c>
      <c r="D258" s="3" t="s">
        <v>479</v>
      </c>
      <c r="E258" s="2">
        <v>6</v>
      </c>
      <c r="F258" s="32">
        <v>490</v>
      </c>
      <c r="G258" s="32">
        <f t="shared" si="13"/>
        <v>2940</v>
      </c>
      <c r="J258" s="101"/>
    </row>
    <row r="259" spans="1:10" ht="46.5" thickTop="1" thickBot="1" x14ac:dyDescent="0.3">
      <c r="A259" s="2" t="s">
        <v>989</v>
      </c>
      <c r="B259" s="30" t="s">
        <v>960</v>
      </c>
      <c r="C259" s="97" t="s">
        <v>961</v>
      </c>
      <c r="D259" s="3" t="s">
        <v>534</v>
      </c>
      <c r="E259" s="2">
        <v>10</v>
      </c>
      <c r="F259" s="32">
        <v>320</v>
      </c>
      <c r="G259" s="32">
        <f t="shared" si="13"/>
        <v>3200</v>
      </c>
      <c r="J259" s="101"/>
    </row>
    <row r="260" spans="1:10" ht="46.5" thickTop="1" thickBot="1" x14ac:dyDescent="0.3">
      <c r="A260" s="2" t="s">
        <v>990</v>
      </c>
      <c r="B260" s="30" t="s">
        <v>960</v>
      </c>
      <c r="C260" s="97" t="s">
        <v>961</v>
      </c>
      <c r="D260" s="9" t="s">
        <v>535</v>
      </c>
      <c r="E260" s="2">
        <v>10</v>
      </c>
      <c r="F260" s="32">
        <v>760</v>
      </c>
      <c r="G260" s="32">
        <f t="shared" si="13"/>
        <v>7600</v>
      </c>
      <c r="J260" s="101"/>
    </row>
    <row r="261" spans="1:10" ht="31.5" thickTop="1" thickBot="1" x14ac:dyDescent="0.3">
      <c r="A261" s="2" t="s">
        <v>991</v>
      </c>
      <c r="B261" s="30" t="s">
        <v>960</v>
      </c>
      <c r="C261" s="97" t="s">
        <v>961</v>
      </c>
      <c r="D261" s="9" t="s">
        <v>482</v>
      </c>
      <c r="E261" s="2">
        <v>10</v>
      </c>
      <c r="F261" s="32">
        <v>990</v>
      </c>
      <c r="G261" s="32">
        <f t="shared" si="13"/>
        <v>9900</v>
      </c>
      <c r="J261" s="101"/>
    </row>
    <row r="262" spans="1:10" ht="21.75" customHeight="1" thickTop="1" thickBot="1" x14ac:dyDescent="0.3">
      <c r="B262" s="116" t="s">
        <v>861</v>
      </c>
      <c r="C262" s="134"/>
      <c r="D262" s="134"/>
      <c r="E262" s="135"/>
      <c r="F262" s="99" t="s">
        <v>635</v>
      </c>
      <c r="G262" s="100">
        <v>825910</v>
      </c>
      <c r="J262" s="101"/>
    </row>
    <row r="263" spans="1:10" ht="15.75" thickTop="1" x14ac:dyDescent="0.25">
      <c r="J263" s="101"/>
    </row>
    <row r="264" spans="1:10" x14ac:dyDescent="0.25">
      <c r="J264" s="101"/>
    </row>
    <row r="265" spans="1:10" ht="15.75" thickBot="1" x14ac:dyDescent="0.3">
      <c r="B265" s="113" t="s">
        <v>859</v>
      </c>
      <c r="C265" s="113"/>
      <c r="D265" s="113"/>
      <c r="J265" s="101"/>
    </row>
    <row r="266" spans="1:10" ht="46.5" thickTop="1" thickBot="1" x14ac:dyDescent="0.3">
      <c r="A266" s="2" t="s">
        <v>642</v>
      </c>
      <c r="B266" s="62" t="s">
        <v>733</v>
      </c>
      <c r="C266" s="62" t="s">
        <v>657</v>
      </c>
      <c r="D266" s="11" t="s">
        <v>12</v>
      </c>
      <c r="E266" s="11" t="s">
        <v>104</v>
      </c>
      <c r="F266" s="11" t="s">
        <v>641</v>
      </c>
      <c r="G266" s="10" t="s">
        <v>31</v>
      </c>
      <c r="J266" s="101"/>
    </row>
    <row r="267" spans="1:10" ht="31.5" thickTop="1" thickBot="1" x14ac:dyDescent="0.3">
      <c r="A267" s="2" t="s">
        <v>864</v>
      </c>
      <c r="B267" s="2" t="s">
        <v>33</v>
      </c>
      <c r="C267" s="2" t="s">
        <v>749</v>
      </c>
      <c r="D267" s="13" t="s">
        <v>105</v>
      </c>
      <c r="E267" s="8" t="s">
        <v>517</v>
      </c>
      <c r="F267" s="32">
        <v>15</v>
      </c>
      <c r="G267" s="32">
        <v>8940</v>
      </c>
      <c r="J267" s="101"/>
    </row>
    <row r="268" spans="1:10" ht="31.5" thickTop="1" thickBot="1" x14ac:dyDescent="0.3">
      <c r="A268" s="2" t="s">
        <v>865</v>
      </c>
      <c r="B268" s="2" t="s">
        <v>34</v>
      </c>
      <c r="C268" s="2" t="s">
        <v>749</v>
      </c>
      <c r="D268" s="13" t="s">
        <v>106</v>
      </c>
      <c r="E268" s="8" t="s">
        <v>518</v>
      </c>
      <c r="F268" s="32">
        <v>30</v>
      </c>
      <c r="G268" s="32">
        <v>11490</v>
      </c>
      <c r="J268" s="101"/>
    </row>
    <row r="269" spans="1:10" ht="31.5" thickTop="1" thickBot="1" x14ac:dyDescent="0.3">
      <c r="A269" s="2" t="s">
        <v>866</v>
      </c>
      <c r="B269" s="2" t="s">
        <v>35</v>
      </c>
      <c r="C269" s="85" t="s">
        <v>749</v>
      </c>
      <c r="D269" s="14" t="s">
        <v>107</v>
      </c>
      <c r="E269" s="8" t="s">
        <v>519</v>
      </c>
      <c r="F269" s="40">
        <v>65</v>
      </c>
      <c r="G269" s="32">
        <v>13000</v>
      </c>
      <c r="J269" s="101"/>
    </row>
    <row r="270" spans="1:10" ht="31.5" thickTop="1" thickBot="1" x14ac:dyDescent="0.3">
      <c r="A270" s="2" t="s">
        <v>867</v>
      </c>
      <c r="B270" s="2" t="s">
        <v>36</v>
      </c>
      <c r="C270" s="2" t="s">
        <v>749</v>
      </c>
      <c r="D270" s="13" t="s">
        <v>108</v>
      </c>
      <c r="E270" s="8" t="s">
        <v>633</v>
      </c>
      <c r="F270" s="32">
        <v>55</v>
      </c>
      <c r="G270" s="32">
        <v>82500</v>
      </c>
      <c r="J270" s="101"/>
    </row>
    <row r="271" spans="1:10" ht="31.5" thickTop="1" thickBot="1" x14ac:dyDescent="0.3">
      <c r="A271" s="2" t="s">
        <v>868</v>
      </c>
      <c r="B271" s="2" t="s">
        <v>37</v>
      </c>
      <c r="C271" s="21" t="s">
        <v>749</v>
      </c>
      <c r="D271" s="15" t="s">
        <v>171</v>
      </c>
      <c r="E271" s="8" t="s">
        <v>520</v>
      </c>
      <c r="F271" s="41">
        <v>6.25</v>
      </c>
      <c r="G271" s="32">
        <v>625</v>
      </c>
      <c r="J271" s="101"/>
    </row>
    <row r="272" spans="1:10" ht="31.5" thickTop="1" thickBot="1" x14ac:dyDescent="0.3">
      <c r="A272" s="2" t="s">
        <v>869</v>
      </c>
      <c r="B272" s="2" t="s">
        <v>38</v>
      </c>
      <c r="C272" s="2" t="s">
        <v>749</v>
      </c>
      <c r="D272" s="13" t="s">
        <v>109</v>
      </c>
      <c r="E272" s="8" t="s">
        <v>521</v>
      </c>
      <c r="F272" s="32">
        <v>55</v>
      </c>
      <c r="G272" s="32">
        <v>38500</v>
      </c>
      <c r="J272" s="101"/>
    </row>
    <row r="273" spans="1:10" ht="31.5" thickTop="1" thickBot="1" x14ac:dyDescent="0.3">
      <c r="A273" s="2" t="s">
        <v>870</v>
      </c>
      <c r="B273" s="2" t="s">
        <v>39</v>
      </c>
      <c r="C273" s="2" t="s">
        <v>749</v>
      </c>
      <c r="D273" s="13" t="s">
        <v>110</v>
      </c>
      <c r="E273" s="8" t="s">
        <v>381</v>
      </c>
      <c r="F273" s="32">
        <v>60</v>
      </c>
      <c r="G273" s="32">
        <v>6000</v>
      </c>
      <c r="J273" s="101"/>
    </row>
    <row r="274" spans="1:10" ht="31.5" thickTop="1" thickBot="1" x14ac:dyDescent="0.3">
      <c r="A274" s="2" t="s">
        <v>871</v>
      </c>
      <c r="B274" s="2" t="s">
        <v>40</v>
      </c>
      <c r="C274" s="2" t="s">
        <v>749</v>
      </c>
      <c r="D274" s="13" t="s">
        <v>170</v>
      </c>
      <c r="E274" s="8" t="s">
        <v>522</v>
      </c>
      <c r="F274" s="32">
        <v>0.95</v>
      </c>
      <c r="G274" s="32">
        <v>2375</v>
      </c>
      <c r="J274" s="101"/>
    </row>
    <row r="275" spans="1:10" ht="31.5" thickTop="1" thickBot="1" x14ac:dyDescent="0.3">
      <c r="A275" s="2" t="s">
        <v>872</v>
      </c>
      <c r="B275" s="2" t="s">
        <v>247</v>
      </c>
      <c r="C275" s="78" t="s">
        <v>749</v>
      </c>
      <c r="D275" s="16" t="s">
        <v>170</v>
      </c>
      <c r="E275" s="8" t="s">
        <v>523</v>
      </c>
      <c r="F275" s="42">
        <v>380</v>
      </c>
      <c r="G275" s="32">
        <v>22800</v>
      </c>
      <c r="J275" s="101"/>
    </row>
    <row r="276" spans="1:10" ht="31.5" thickTop="1" thickBot="1" x14ac:dyDescent="0.3">
      <c r="A276" s="2" t="s">
        <v>873</v>
      </c>
      <c r="B276" s="2" t="s">
        <v>248</v>
      </c>
      <c r="C276" s="78" t="s">
        <v>749</v>
      </c>
      <c r="D276" s="16" t="s">
        <v>111</v>
      </c>
      <c r="E276" s="8" t="s">
        <v>524</v>
      </c>
      <c r="F276" s="42">
        <v>500</v>
      </c>
      <c r="G276" s="32">
        <v>2500</v>
      </c>
      <c r="J276" s="101"/>
    </row>
    <row r="277" spans="1:10" ht="31.5" thickTop="1" thickBot="1" x14ac:dyDescent="0.3">
      <c r="A277" s="2" t="s">
        <v>874</v>
      </c>
      <c r="B277" s="2" t="s">
        <v>249</v>
      </c>
      <c r="C277" s="78" t="s">
        <v>749</v>
      </c>
      <c r="D277" s="16" t="s">
        <v>112</v>
      </c>
      <c r="E277" s="8" t="s">
        <v>524</v>
      </c>
      <c r="F277" s="42">
        <v>650</v>
      </c>
      <c r="G277" s="32">
        <v>9750</v>
      </c>
      <c r="J277" s="101"/>
    </row>
    <row r="278" spans="1:10" ht="31.5" thickTop="1" thickBot="1" x14ac:dyDescent="0.3">
      <c r="A278" s="2" t="s">
        <v>875</v>
      </c>
      <c r="B278" s="2" t="s">
        <v>250</v>
      </c>
      <c r="C278" s="78" t="s">
        <v>749</v>
      </c>
      <c r="D278" s="16" t="s">
        <v>863</v>
      </c>
      <c r="E278" s="8" t="s">
        <v>524</v>
      </c>
      <c r="F278" s="42">
        <v>650</v>
      </c>
      <c r="G278" s="32">
        <v>3250</v>
      </c>
      <c r="J278" s="101"/>
    </row>
    <row r="279" spans="1:10" ht="16.5" thickTop="1" thickBot="1" x14ac:dyDescent="0.3">
      <c r="A279" s="2" t="s">
        <v>876</v>
      </c>
      <c r="B279" s="2" t="s">
        <v>389</v>
      </c>
      <c r="C279" s="2" t="s">
        <v>749</v>
      </c>
      <c r="D279" s="13" t="s">
        <v>113</v>
      </c>
      <c r="E279" s="2" t="s">
        <v>525</v>
      </c>
      <c r="F279" s="32">
        <v>75</v>
      </c>
      <c r="G279" s="32">
        <v>300</v>
      </c>
      <c r="J279" s="101"/>
    </row>
    <row r="280" spans="1:10" ht="27" customHeight="1" thickTop="1" thickBot="1" x14ac:dyDescent="0.3">
      <c r="B280" s="116" t="s">
        <v>877</v>
      </c>
      <c r="C280" s="144"/>
      <c r="D280" s="144"/>
      <c r="E280" s="145"/>
      <c r="F280" s="151">
        <v>202030</v>
      </c>
      <c r="G280" s="152"/>
      <c r="J280" s="101"/>
    </row>
    <row r="281" spans="1:10" ht="16.5" thickTop="1" x14ac:dyDescent="0.25">
      <c r="F281" s="19"/>
      <c r="J281" s="101"/>
    </row>
    <row r="282" spans="1:10" x14ac:dyDescent="0.25">
      <c r="J282" s="101"/>
    </row>
    <row r="283" spans="1:10" ht="15.75" thickBot="1" x14ac:dyDescent="0.3">
      <c r="B283" s="113" t="s">
        <v>860</v>
      </c>
      <c r="C283" s="113"/>
      <c r="D283" s="113"/>
      <c r="J283" s="101"/>
    </row>
    <row r="284" spans="1:10" ht="46.5" thickTop="1" thickBot="1" x14ac:dyDescent="0.3">
      <c r="A284" s="2" t="s">
        <v>642</v>
      </c>
      <c r="B284" s="62" t="s">
        <v>733</v>
      </c>
      <c r="C284" s="62" t="s">
        <v>657</v>
      </c>
      <c r="D284" s="11" t="s">
        <v>12</v>
      </c>
      <c r="E284" s="11" t="s">
        <v>122</v>
      </c>
      <c r="F284" s="11" t="s">
        <v>641</v>
      </c>
      <c r="G284" s="10" t="s">
        <v>31</v>
      </c>
      <c r="J284" s="101"/>
    </row>
    <row r="285" spans="1:10" ht="46.5" thickTop="1" thickBot="1" x14ac:dyDescent="0.3">
      <c r="A285" s="2" t="s">
        <v>879</v>
      </c>
      <c r="B285" s="2" t="s">
        <v>185</v>
      </c>
      <c r="C285" s="2" t="s">
        <v>887</v>
      </c>
      <c r="D285" s="13" t="s">
        <v>123</v>
      </c>
      <c r="E285" s="8" t="s">
        <v>527</v>
      </c>
      <c r="F285" s="32">
        <v>45</v>
      </c>
      <c r="G285" s="32">
        <v>45000</v>
      </c>
      <c r="J285" s="101"/>
    </row>
    <row r="286" spans="1:10" ht="46.5" thickTop="1" thickBot="1" x14ac:dyDescent="0.3">
      <c r="A286" s="2" t="s">
        <v>880</v>
      </c>
      <c r="B286" s="2" t="s">
        <v>169</v>
      </c>
      <c r="C286" s="2" t="s">
        <v>887</v>
      </c>
      <c r="D286" s="13" t="s">
        <v>172</v>
      </c>
      <c r="E286" s="8" t="s">
        <v>528</v>
      </c>
      <c r="F286" s="32">
        <v>75</v>
      </c>
      <c r="G286" s="32">
        <v>39000</v>
      </c>
      <c r="J286" s="101"/>
    </row>
    <row r="287" spans="1:10" ht="46.5" thickTop="1" thickBot="1" x14ac:dyDescent="0.3">
      <c r="A287" s="2" t="s">
        <v>881</v>
      </c>
      <c r="B287" s="2" t="s">
        <v>98</v>
      </c>
      <c r="C287" s="2" t="s">
        <v>887</v>
      </c>
      <c r="D287" s="14" t="s">
        <v>124</v>
      </c>
      <c r="E287" s="8" t="s">
        <v>527</v>
      </c>
      <c r="F287" s="40">
        <v>30</v>
      </c>
      <c r="G287" s="32">
        <v>26000</v>
      </c>
      <c r="J287" s="101"/>
    </row>
    <row r="288" spans="1:10" ht="46.5" thickTop="1" thickBot="1" x14ac:dyDescent="0.3">
      <c r="A288" s="2" t="s">
        <v>882</v>
      </c>
      <c r="B288" s="2" t="s">
        <v>99</v>
      </c>
      <c r="C288" s="2" t="s">
        <v>887</v>
      </c>
      <c r="D288" s="13" t="s">
        <v>173</v>
      </c>
      <c r="E288" s="8" t="s">
        <v>528</v>
      </c>
      <c r="F288" s="32">
        <v>45</v>
      </c>
      <c r="G288" s="32">
        <v>18000</v>
      </c>
      <c r="J288" s="101"/>
    </row>
    <row r="289" spans="1:10" ht="46.5" thickTop="1" thickBot="1" x14ac:dyDescent="0.3">
      <c r="A289" s="2" t="s">
        <v>883</v>
      </c>
      <c r="B289" s="2" t="s">
        <v>100</v>
      </c>
      <c r="C289" s="2" t="s">
        <v>887</v>
      </c>
      <c r="D289" s="15" t="s">
        <v>127</v>
      </c>
      <c r="E289" s="8" t="s">
        <v>529</v>
      </c>
      <c r="F289" s="41">
        <v>55</v>
      </c>
      <c r="G289" s="32">
        <v>37500</v>
      </c>
      <c r="J289" s="101"/>
    </row>
    <row r="290" spans="1:10" ht="46.5" thickTop="1" thickBot="1" x14ac:dyDescent="0.3">
      <c r="A290" s="2" t="s">
        <v>884</v>
      </c>
      <c r="B290" s="2" t="s">
        <v>101</v>
      </c>
      <c r="C290" s="2" t="s">
        <v>887</v>
      </c>
      <c r="D290" s="13" t="s">
        <v>128</v>
      </c>
      <c r="E290" s="8" t="s">
        <v>432</v>
      </c>
      <c r="F290" s="32">
        <v>65</v>
      </c>
      <c r="G290" s="32">
        <v>18000</v>
      </c>
      <c r="J290" s="101"/>
    </row>
    <row r="291" spans="1:10" ht="46.5" thickTop="1" thickBot="1" x14ac:dyDescent="0.3">
      <c r="A291" s="2" t="s">
        <v>885</v>
      </c>
      <c r="B291" s="2" t="s">
        <v>102</v>
      </c>
      <c r="C291" s="2" t="s">
        <v>887</v>
      </c>
      <c r="D291" s="13" t="s">
        <v>125</v>
      </c>
      <c r="E291" s="8" t="s">
        <v>529</v>
      </c>
      <c r="F291" s="32">
        <v>30</v>
      </c>
      <c r="G291" s="32">
        <v>27000</v>
      </c>
      <c r="J291" s="101"/>
    </row>
    <row r="292" spans="1:10" ht="46.5" thickTop="1" thickBot="1" x14ac:dyDescent="0.3">
      <c r="A292" s="2" t="s">
        <v>886</v>
      </c>
      <c r="B292" s="2" t="s">
        <v>103</v>
      </c>
      <c r="C292" s="2" t="s">
        <v>887</v>
      </c>
      <c r="D292" s="13" t="s">
        <v>126</v>
      </c>
      <c r="E292" s="8" t="s">
        <v>432</v>
      </c>
      <c r="F292" s="32">
        <v>45</v>
      </c>
      <c r="G292" s="32">
        <v>18500</v>
      </c>
      <c r="J292" s="101"/>
    </row>
    <row r="293" spans="1:10" ht="21.75" customHeight="1" thickTop="1" thickBot="1" x14ac:dyDescent="0.3">
      <c r="B293" s="116" t="s">
        <v>878</v>
      </c>
      <c r="C293" s="144"/>
      <c r="D293" s="144"/>
      <c r="E293" s="145"/>
      <c r="F293" s="151">
        <v>229000</v>
      </c>
      <c r="G293" s="152"/>
      <c r="J293" s="101"/>
    </row>
    <row r="294" spans="1:10" ht="15.75" thickTop="1" x14ac:dyDescent="0.25">
      <c r="J294" s="101"/>
    </row>
    <row r="295" spans="1:10" ht="15.75" thickBot="1" x14ac:dyDescent="0.3">
      <c r="B295" s="18" t="s">
        <v>889</v>
      </c>
      <c r="C295" s="18"/>
      <c r="D295" s="18"/>
      <c r="J295" s="101"/>
    </row>
    <row r="296" spans="1:10" ht="46.5" thickTop="1" thickBot="1" x14ac:dyDescent="0.3">
      <c r="A296" s="2" t="s">
        <v>642</v>
      </c>
      <c r="B296" s="62" t="s">
        <v>733</v>
      </c>
      <c r="C296" s="62" t="s">
        <v>657</v>
      </c>
      <c r="D296" s="11" t="s">
        <v>12</v>
      </c>
      <c r="E296" s="11" t="s">
        <v>129</v>
      </c>
      <c r="F296" s="11" t="s">
        <v>641</v>
      </c>
      <c r="G296" s="10" t="s">
        <v>31</v>
      </c>
      <c r="J296" s="101"/>
    </row>
    <row r="297" spans="1:10" ht="31.5" thickTop="1" thickBot="1" x14ac:dyDescent="0.3">
      <c r="A297" s="2" t="s">
        <v>890</v>
      </c>
      <c r="B297" s="2" t="s">
        <v>114</v>
      </c>
      <c r="C297" s="2" t="s">
        <v>887</v>
      </c>
      <c r="D297" s="13" t="s">
        <v>186</v>
      </c>
      <c r="E297" s="2" t="s">
        <v>430</v>
      </c>
      <c r="F297" s="32">
        <v>360</v>
      </c>
      <c r="G297" s="32">
        <v>1800</v>
      </c>
      <c r="J297" s="101"/>
    </row>
    <row r="298" spans="1:10" ht="31.5" thickTop="1" thickBot="1" x14ac:dyDescent="0.3">
      <c r="A298" s="2" t="s">
        <v>891</v>
      </c>
      <c r="B298" s="2" t="s">
        <v>115</v>
      </c>
      <c r="C298" s="2" t="s">
        <v>887</v>
      </c>
      <c r="D298" s="13" t="s">
        <v>187</v>
      </c>
      <c r="E298" s="2" t="s">
        <v>530</v>
      </c>
      <c r="F298" s="32">
        <v>1800</v>
      </c>
      <c r="G298" s="32">
        <v>9000</v>
      </c>
      <c r="J298" s="101"/>
    </row>
    <row r="299" spans="1:10" ht="31.5" thickTop="1" thickBot="1" x14ac:dyDescent="0.3">
      <c r="A299" s="2" t="s">
        <v>892</v>
      </c>
      <c r="B299" s="2" t="s">
        <v>116</v>
      </c>
      <c r="C299" s="2" t="s">
        <v>887</v>
      </c>
      <c r="D299" s="14" t="s">
        <v>189</v>
      </c>
      <c r="E299" s="2" t="s">
        <v>430</v>
      </c>
      <c r="F299" s="40">
        <v>420</v>
      </c>
      <c r="G299" s="32">
        <v>2100</v>
      </c>
      <c r="J299" s="101"/>
    </row>
    <row r="300" spans="1:10" ht="31.5" thickTop="1" thickBot="1" x14ac:dyDescent="0.3">
      <c r="A300" s="2" t="s">
        <v>893</v>
      </c>
      <c r="B300" s="2" t="s">
        <v>117</v>
      </c>
      <c r="C300" s="2" t="s">
        <v>887</v>
      </c>
      <c r="D300" s="13" t="s">
        <v>188</v>
      </c>
      <c r="E300" s="2" t="s">
        <v>530</v>
      </c>
      <c r="F300" s="32">
        <v>2400</v>
      </c>
      <c r="G300" s="32">
        <v>12000</v>
      </c>
      <c r="J300" s="101"/>
    </row>
    <row r="301" spans="1:10" ht="46.5" thickTop="1" thickBot="1" x14ac:dyDescent="0.3">
      <c r="A301" s="2" t="s">
        <v>894</v>
      </c>
      <c r="B301" s="2" t="s">
        <v>118</v>
      </c>
      <c r="C301" s="2" t="s">
        <v>887</v>
      </c>
      <c r="D301" s="15" t="s">
        <v>190</v>
      </c>
      <c r="E301" s="2" t="s">
        <v>530</v>
      </c>
      <c r="F301" s="41">
        <v>5400</v>
      </c>
      <c r="G301" s="32">
        <v>27000</v>
      </c>
      <c r="J301" s="101"/>
    </row>
    <row r="302" spans="1:10" ht="31.5" thickTop="1" thickBot="1" x14ac:dyDescent="0.3">
      <c r="A302" s="2" t="s">
        <v>895</v>
      </c>
      <c r="B302" s="2" t="s">
        <v>119</v>
      </c>
      <c r="C302" s="2" t="s">
        <v>887</v>
      </c>
      <c r="D302" s="13" t="s">
        <v>130</v>
      </c>
      <c r="E302" s="2" t="s">
        <v>430</v>
      </c>
      <c r="F302" s="32">
        <v>390</v>
      </c>
      <c r="G302" s="32">
        <v>1950</v>
      </c>
      <c r="J302" s="101"/>
    </row>
    <row r="303" spans="1:10" ht="31.5" thickTop="1" thickBot="1" x14ac:dyDescent="0.3">
      <c r="A303" s="2" t="s">
        <v>896</v>
      </c>
      <c r="B303" s="2" t="s">
        <v>120</v>
      </c>
      <c r="C303" s="2" t="s">
        <v>887</v>
      </c>
      <c r="D303" s="13" t="s">
        <v>131</v>
      </c>
      <c r="E303" s="2" t="s">
        <v>530</v>
      </c>
      <c r="F303" s="32">
        <v>1800</v>
      </c>
      <c r="G303" s="32">
        <v>9000</v>
      </c>
      <c r="J303" s="101"/>
    </row>
    <row r="304" spans="1:10" ht="31.5" thickTop="1" thickBot="1" x14ac:dyDescent="0.3">
      <c r="A304" s="2" t="s">
        <v>897</v>
      </c>
      <c r="B304" s="2" t="s">
        <v>121</v>
      </c>
      <c r="C304" s="2" t="s">
        <v>887</v>
      </c>
      <c r="D304" s="15" t="s">
        <v>191</v>
      </c>
      <c r="E304" s="2" t="s">
        <v>531</v>
      </c>
      <c r="F304" s="41">
        <v>75</v>
      </c>
      <c r="G304" s="32">
        <v>1500</v>
      </c>
      <c r="J304" s="101"/>
    </row>
    <row r="305" spans="1:10" ht="31.5" thickTop="1" thickBot="1" x14ac:dyDescent="0.3">
      <c r="A305" s="2" t="s">
        <v>898</v>
      </c>
      <c r="B305" s="2" t="s">
        <v>192</v>
      </c>
      <c r="C305" s="2" t="s">
        <v>887</v>
      </c>
      <c r="D305" s="13" t="s">
        <v>132</v>
      </c>
      <c r="E305" s="2" t="s">
        <v>531</v>
      </c>
      <c r="F305" s="32">
        <v>45</v>
      </c>
      <c r="G305" s="32">
        <v>900</v>
      </c>
      <c r="J305" s="101"/>
    </row>
    <row r="306" spans="1:10" ht="31.5" thickTop="1" thickBot="1" x14ac:dyDescent="0.3">
      <c r="A306" s="2" t="s">
        <v>899</v>
      </c>
      <c r="B306" s="2" t="s">
        <v>193</v>
      </c>
      <c r="C306" s="2" t="s">
        <v>887</v>
      </c>
      <c r="D306" s="13" t="s">
        <v>133</v>
      </c>
      <c r="E306" s="2" t="s">
        <v>429</v>
      </c>
      <c r="F306" s="32">
        <v>55</v>
      </c>
      <c r="G306" s="32">
        <v>550</v>
      </c>
      <c r="J306" s="101"/>
    </row>
    <row r="307" spans="1:10" ht="46.5" thickTop="1" thickBot="1" x14ac:dyDescent="0.3">
      <c r="A307" s="2" t="s">
        <v>900</v>
      </c>
      <c r="B307" s="2" t="s">
        <v>194</v>
      </c>
      <c r="C307" s="2" t="s">
        <v>887</v>
      </c>
      <c r="D307" s="13" t="s">
        <v>134</v>
      </c>
      <c r="E307" s="2" t="s">
        <v>429</v>
      </c>
      <c r="F307" s="32">
        <v>195</v>
      </c>
      <c r="G307" s="32">
        <v>1950</v>
      </c>
      <c r="J307" s="101"/>
    </row>
    <row r="308" spans="1:10" ht="31.5" thickTop="1" thickBot="1" x14ac:dyDescent="0.3">
      <c r="A308" s="2" t="s">
        <v>901</v>
      </c>
      <c r="B308" s="2" t="s">
        <v>195</v>
      </c>
      <c r="C308" s="2" t="s">
        <v>887</v>
      </c>
      <c r="D308" s="13" t="s">
        <v>135</v>
      </c>
      <c r="E308" s="8" t="s">
        <v>429</v>
      </c>
      <c r="F308" s="32">
        <v>350</v>
      </c>
      <c r="G308" s="32">
        <v>3500</v>
      </c>
      <c r="J308" s="101"/>
    </row>
    <row r="309" spans="1:10" ht="31.5" thickTop="1" thickBot="1" x14ac:dyDescent="0.3">
      <c r="A309" s="2" t="s">
        <v>902</v>
      </c>
      <c r="B309" s="2" t="s">
        <v>196</v>
      </c>
      <c r="C309" s="2" t="s">
        <v>887</v>
      </c>
      <c r="D309" s="13" t="s">
        <v>136</v>
      </c>
      <c r="E309" s="8" t="s">
        <v>530</v>
      </c>
      <c r="F309" s="41">
        <v>1750</v>
      </c>
      <c r="G309" s="41">
        <v>8750</v>
      </c>
      <c r="J309" s="101"/>
    </row>
    <row r="310" spans="1:10" ht="16.5" thickTop="1" thickBot="1" x14ac:dyDescent="0.3">
      <c r="B310" s="116" t="s">
        <v>903</v>
      </c>
      <c r="C310" s="148"/>
      <c r="D310" s="148"/>
      <c r="E310" s="149"/>
      <c r="F310" s="146">
        <v>80000</v>
      </c>
      <c r="G310" s="147"/>
      <c r="J310" s="101"/>
    </row>
    <row r="311" spans="1:10" ht="15.75" thickTop="1" x14ac:dyDescent="0.25">
      <c r="J311" s="101"/>
    </row>
    <row r="312" spans="1:10" ht="15.75" thickBot="1" x14ac:dyDescent="0.3">
      <c r="B312" s="18" t="s">
        <v>904</v>
      </c>
      <c r="C312" s="86"/>
      <c r="J312" s="101"/>
    </row>
    <row r="313" spans="1:10" ht="31.5" thickTop="1" thickBot="1" x14ac:dyDescent="0.3">
      <c r="A313" s="2" t="s">
        <v>642</v>
      </c>
      <c r="B313" s="62" t="s">
        <v>733</v>
      </c>
      <c r="C313" s="62" t="s">
        <v>657</v>
      </c>
      <c r="D313" s="11" t="s">
        <v>12</v>
      </c>
      <c r="E313" s="11" t="s">
        <v>104</v>
      </c>
      <c r="F313" s="11" t="s">
        <v>0</v>
      </c>
      <c r="G313" s="10" t="s">
        <v>31</v>
      </c>
      <c r="J313" s="101"/>
    </row>
    <row r="314" spans="1:10" ht="46.5" thickTop="1" thickBot="1" x14ac:dyDescent="0.3">
      <c r="A314" s="2" t="s">
        <v>906</v>
      </c>
      <c r="B314" s="2" t="s">
        <v>252</v>
      </c>
      <c r="C314" s="2" t="s">
        <v>726</v>
      </c>
      <c r="D314" s="13" t="s">
        <v>390</v>
      </c>
      <c r="E314" s="8" t="s">
        <v>391</v>
      </c>
      <c r="F314" s="32">
        <v>25</v>
      </c>
      <c r="G314" s="32">
        <v>2500</v>
      </c>
      <c r="J314" s="101"/>
    </row>
    <row r="315" spans="1:10" ht="31.5" thickTop="1" thickBot="1" x14ac:dyDescent="0.3">
      <c r="A315" s="2" t="s">
        <v>907</v>
      </c>
      <c r="B315" s="2" t="s">
        <v>253</v>
      </c>
      <c r="C315" s="2" t="s">
        <v>749</v>
      </c>
      <c r="D315" s="13" t="s">
        <v>392</v>
      </c>
      <c r="E315" s="8" t="s">
        <v>393</v>
      </c>
      <c r="F315" s="32">
        <v>1200</v>
      </c>
      <c r="G315" s="32">
        <v>1200</v>
      </c>
      <c r="J315" s="101"/>
    </row>
    <row r="316" spans="1:10" ht="46.5" thickTop="1" thickBot="1" x14ac:dyDescent="0.3">
      <c r="A316" s="2" t="s">
        <v>908</v>
      </c>
      <c r="B316" s="2" t="s">
        <v>254</v>
      </c>
      <c r="C316" s="2" t="s">
        <v>749</v>
      </c>
      <c r="D316" s="13" t="s">
        <v>137</v>
      </c>
      <c r="E316" s="8" t="s">
        <v>394</v>
      </c>
      <c r="F316" s="32">
        <v>35</v>
      </c>
      <c r="G316" s="32">
        <v>10500</v>
      </c>
      <c r="J316" s="101"/>
    </row>
    <row r="317" spans="1:10" ht="46.5" thickTop="1" thickBot="1" x14ac:dyDescent="0.3">
      <c r="A317" s="2" t="s">
        <v>909</v>
      </c>
      <c r="B317" s="2" t="s">
        <v>255</v>
      </c>
      <c r="C317" s="85" t="s">
        <v>749</v>
      </c>
      <c r="D317" s="14" t="s">
        <v>395</v>
      </c>
      <c r="E317" s="2" t="s">
        <v>396</v>
      </c>
      <c r="F317" s="40">
        <v>60</v>
      </c>
      <c r="G317" s="32">
        <v>1200</v>
      </c>
      <c r="J317" s="101"/>
    </row>
    <row r="318" spans="1:10" ht="31.5" thickTop="1" thickBot="1" x14ac:dyDescent="0.3">
      <c r="A318" s="2" t="s">
        <v>910</v>
      </c>
      <c r="B318" s="2" t="s">
        <v>256</v>
      </c>
      <c r="C318" s="2" t="s">
        <v>749</v>
      </c>
      <c r="D318" s="13" t="s">
        <v>397</v>
      </c>
      <c r="E318" s="2" t="s">
        <v>398</v>
      </c>
      <c r="F318" s="32">
        <v>30</v>
      </c>
      <c r="G318" s="32">
        <v>1500</v>
      </c>
      <c r="J318" s="101"/>
    </row>
    <row r="319" spans="1:10" ht="31.5" thickTop="1" thickBot="1" x14ac:dyDescent="0.3">
      <c r="A319" s="2" t="s">
        <v>911</v>
      </c>
      <c r="B319" s="2" t="s">
        <v>257</v>
      </c>
      <c r="C319" s="21" t="s">
        <v>749</v>
      </c>
      <c r="D319" s="15" t="s">
        <v>138</v>
      </c>
      <c r="E319" s="8" t="s">
        <v>399</v>
      </c>
      <c r="F319" s="41">
        <v>75</v>
      </c>
      <c r="G319" s="32">
        <v>750</v>
      </c>
      <c r="J319" s="101"/>
    </row>
    <row r="320" spans="1:10" ht="46.5" thickTop="1" thickBot="1" x14ac:dyDescent="0.3">
      <c r="A320" s="2" t="s">
        <v>912</v>
      </c>
      <c r="B320" s="2" t="s">
        <v>258</v>
      </c>
      <c r="C320" s="2" t="s">
        <v>905</v>
      </c>
      <c r="D320" s="13" t="s">
        <v>400</v>
      </c>
      <c r="E320" s="8" t="s">
        <v>401</v>
      </c>
      <c r="F320" s="32">
        <v>95</v>
      </c>
      <c r="G320" s="32">
        <v>950</v>
      </c>
      <c r="J320" s="101"/>
    </row>
    <row r="321" spans="1:10" ht="31.5" thickTop="1" thickBot="1" x14ac:dyDescent="0.3">
      <c r="A321" s="2" t="s">
        <v>913</v>
      </c>
      <c r="B321" s="2" t="s">
        <v>259</v>
      </c>
      <c r="C321" s="2" t="s">
        <v>659</v>
      </c>
      <c r="D321" s="13" t="s">
        <v>139</v>
      </c>
      <c r="E321" s="8" t="s">
        <v>402</v>
      </c>
      <c r="F321" s="32">
        <v>45</v>
      </c>
      <c r="G321" s="32">
        <v>4500</v>
      </c>
      <c r="J321" s="101"/>
    </row>
    <row r="322" spans="1:10" ht="31.5" thickTop="1" thickBot="1" x14ac:dyDescent="0.3">
      <c r="A322" s="2" t="s">
        <v>914</v>
      </c>
      <c r="B322" s="2" t="s">
        <v>260</v>
      </c>
      <c r="C322" s="21" t="s">
        <v>749</v>
      </c>
      <c r="D322" s="15" t="s">
        <v>403</v>
      </c>
      <c r="E322" s="8" t="s">
        <v>404</v>
      </c>
      <c r="F322" s="41">
        <v>45</v>
      </c>
      <c r="G322" s="32">
        <v>17775</v>
      </c>
      <c r="J322" s="101"/>
    </row>
    <row r="323" spans="1:10" ht="31.5" thickTop="1" thickBot="1" x14ac:dyDescent="0.3">
      <c r="A323" s="2" t="s">
        <v>915</v>
      </c>
      <c r="B323" s="2" t="s">
        <v>261</v>
      </c>
      <c r="C323" s="2" t="s">
        <v>749</v>
      </c>
      <c r="D323" s="13" t="s">
        <v>141</v>
      </c>
      <c r="E323" s="8" t="s">
        <v>405</v>
      </c>
      <c r="F323" s="32">
        <v>20</v>
      </c>
      <c r="G323" s="32">
        <v>2000</v>
      </c>
      <c r="J323" s="101"/>
    </row>
    <row r="324" spans="1:10" ht="39" customHeight="1" thickTop="1" thickBot="1" x14ac:dyDescent="0.3">
      <c r="A324" s="2"/>
      <c r="B324" s="116" t="s">
        <v>406</v>
      </c>
      <c r="C324" s="153"/>
      <c r="D324" s="129"/>
      <c r="E324" s="129"/>
      <c r="F324" s="129"/>
      <c r="G324" s="130"/>
      <c r="J324" s="101"/>
    </row>
    <row r="325" spans="1:10" ht="31.5" thickTop="1" thickBot="1" x14ac:dyDescent="0.3">
      <c r="A325" s="2" t="s">
        <v>916</v>
      </c>
      <c r="B325" s="2" t="s">
        <v>262</v>
      </c>
      <c r="C325" s="2" t="s">
        <v>749</v>
      </c>
      <c r="D325" s="13" t="s">
        <v>142</v>
      </c>
      <c r="E325" s="8" t="s">
        <v>407</v>
      </c>
      <c r="F325" s="32">
        <v>75</v>
      </c>
      <c r="G325" s="32">
        <v>75</v>
      </c>
      <c r="J325" s="101"/>
    </row>
    <row r="326" spans="1:10" ht="31.5" thickTop="1" thickBot="1" x14ac:dyDescent="0.3">
      <c r="A326" s="2" t="s">
        <v>917</v>
      </c>
      <c r="B326" s="2" t="s">
        <v>263</v>
      </c>
      <c r="C326" s="21" t="s">
        <v>749</v>
      </c>
      <c r="D326" s="15" t="s">
        <v>143</v>
      </c>
      <c r="E326" s="8" t="s">
        <v>407</v>
      </c>
      <c r="F326" s="41">
        <v>90</v>
      </c>
      <c r="G326" s="32">
        <v>90</v>
      </c>
      <c r="J326" s="101"/>
    </row>
    <row r="327" spans="1:10" ht="31.5" thickTop="1" thickBot="1" x14ac:dyDescent="0.3">
      <c r="A327" s="2" t="s">
        <v>918</v>
      </c>
      <c r="B327" s="2" t="s">
        <v>264</v>
      </c>
      <c r="C327" s="2" t="s">
        <v>749</v>
      </c>
      <c r="D327" s="13" t="s">
        <v>408</v>
      </c>
      <c r="E327" s="2" t="s">
        <v>144</v>
      </c>
      <c r="F327" s="32">
        <v>45</v>
      </c>
      <c r="G327" s="32">
        <v>45</v>
      </c>
      <c r="J327" s="101"/>
    </row>
    <row r="328" spans="1:10" ht="31.5" thickTop="1" thickBot="1" x14ac:dyDescent="0.3">
      <c r="A328" s="2" t="s">
        <v>919</v>
      </c>
      <c r="B328" s="2" t="s">
        <v>265</v>
      </c>
      <c r="C328" s="2" t="s">
        <v>749</v>
      </c>
      <c r="D328" s="13" t="s">
        <v>144</v>
      </c>
      <c r="E328" s="8" t="s">
        <v>407</v>
      </c>
      <c r="F328" s="32">
        <v>45</v>
      </c>
      <c r="G328" s="32">
        <v>45</v>
      </c>
      <c r="J328" s="101"/>
    </row>
    <row r="329" spans="1:10" ht="91.5" thickTop="1" thickBot="1" x14ac:dyDescent="0.3">
      <c r="A329" s="2" t="s">
        <v>920</v>
      </c>
      <c r="B329" s="2" t="s">
        <v>266</v>
      </c>
      <c r="C329" s="2" t="s">
        <v>749</v>
      </c>
      <c r="D329" s="13" t="s">
        <v>409</v>
      </c>
      <c r="E329" s="8" t="s">
        <v>410</v>
      </c>
      <c r="F329" s="32">
        <v>75</v>
      </c>
      <c r="G329" s="32">
        <v>75</v>
      </c>
      <c r="J329" s="101"/>
    </row>
    <row r="330" spans="1:10" ht="76.5" thickTop="1" thickBot="1" x14ac:dyDescent="0.3">
      <c r="A330" s="2" t="s">
        <v>921</v>
      </c>
      <c r="B330" s="2" t="s">
        <v>267</v>
      </c>
      <c r="C330" s="2" t="s">
        <v>749</v>
      </c>
      <c r="D330" s="13" t="s">
        <v>411</v>
      </c>
      <c r="E330" s="8" t="s">
        <v>410</v>
      </c>
      <c r="F330" s="32">
        <v>125</v>
      </c>
      <c r="G330" s="32">
        <v>125</v>
      </c>
      <c r="J330" s="101"/>
    </row>
    <row r="331" spans="1:10" ht="76.5" thickTop="1" thickBot="1" x14ac:dyDescent="0.3">
      <c r="A331" s="2" t="s">
        <v>922</v>
      </c>
      <c r="B331" s="2" t="s">
        <v>268</v>
      </c>
      <c r="C331" s="2" t="s">
        <v>749</v>
      </c>
      <c r="D331" s="13" t="s">
        <v>412</v>
      </c>
      <c r="E331" s="8" t="s">
        <v>410</v>
      </c>
      <c r="F331" s="32">
        <v>125</v>
      </c>
      <c r="G331" s="32">
        <v>125</v>
      </c>
      <c r="J331" s="101"/>
    </row>
    <row r="332" spans="1:10" ht="31.5" thickTop="1" thickBot="1" x14ac:dyDescent="0.3">
      <c r="A332" s="2" t="s">
        <v>923</v>
      </c>
      <c r="B332" s="2" t="s">
        <v>269</v>
      </c>
      <c r="C332" s="2" t="s">
        <v>749</v>
      </c>
      <c r="D332" s="13" t="s">
        <v>413</v>
      </c>
      <c r="E332" s="8" t="s">
        <v>414</v>
      </c>
      <c r="F332" s="32">
        <v>75</v>
      </c>
      <c r="G332" s="32">
        <v>75</v>
      </c>
      <c r="J332" s="101"/>
    </row>
    <row r="333" spans="1:10" ht="61.5" thickTop="1" thickBot="1" x14ac:dyDescent="0.3">
      <c r="A333" s="2" t="s">
        <v>924</v>
      </c>
      <c r="B333" s="2" t="s">
        <v>270</v>
      </c>
      <c r="C333" s="2" t="s">
        <v>749</v>
      </c>
      <c r="D333" s="13" t="s">
        <v>145</v>
      </c>
      <c r="E333" s="2" t="s">
        <v>415</v>
      </c>
      <c r="F333" s="32">
        <v>575</v>
      </c>
      <c r="G333" s="32">
        <v>575</v>
      </c>
      <c r="J333" s="101"/>
    </row>
    <row r="334" spans="1:10" ht="31.5" thickTop="1" thickBot="1" x14ac:dyDescent="0.3">
      <c r="A334" s="2" t="s">
        <v>926</v>
      </c>
      <c r="B334" s="8" t="s">
        <v>426</v>
      </c>
      <c r="C334" s="8" t="s">
        <v>749</v>
      </c>
      <c r="D334" s="13" t="s">
        <v>416</v>
      </c>
      <c r="E334" s="2" t="s">
        <v>415</v>
      </c>
      <c r="F334" s="32">
        <v>675</v>
      </c>
      <c r="G334" s="32">
        <v>675</v>
      </c>
      <c r="J334" s="101"/>
    </row>
    <row r="335" spans="1:10" ht="31.5" thickTop="1" thickBot="1" x14ac:dyDescent="0.3">
      <c r="A335" s="2" t="s">
        <v>927</v>
      </c>
      <c r="B335" s="8" t="s">
        <v>425</v>
      </c>
      <c r="C335" s="8" t="s">
        <v>749</v>
      </c>
      <c r="D335" s="13" t="s">
        <v>417</v>
      </c>
      <c r="E335" s="2" t="s">
        <v>415</v>
      </c>
      <c r="F335" s="32">
        <v>975</v>
      </c>
      <c r="G335" s="32">
        <v>975</v>
      </c>
      <c r="J335" s="101"/>
    </row>
    <row r="336" spans="1:10" ht="61.5" thickTop="1" thickBot="1" x14ac:dyDescent="0.3">
      <c r="A336" s="2" t="s">
        <v>925</v>
      </c>
      <c r="B336" s="2" t="s">
        <v>271</v>
      </c>
      <c r="C336" s="2" t="s">
        <v>749</v>
      </c>
      <c r="D336" s="13" t="s">
        <v>146</v>
      </c>
      <c r="E336" s="2" t="s">
        <v>415</v>
      </c>
      <c r="F336" s="32">
        <v>1200</v>
      </c>
      <c r="G336" s="32">
        <v>1200</v>
      </c>
      <c r="J336" s="101"/>
    </row>
    <row r="337" spans="1:10" ht="31.5" thickTop="1" thickBot="1" x14ac:dyDescent="0.3">
      <c r="A337" s="2" t="s">
        <v>928</v>
      </c>
      <c r="B337" s="8" t="s">
        <v>424</v>
      </c>
      <c r="C337" s="8" t="s">
        <v>749</v>
      </c>
      <c r="D337" s="13" t="s">
        <v>147</v>
      </c>
      <c r="E337" s="2" t="s">
        <v>415</v>
      </c>
      <c r="F337" s="32">
        <v>1400</v>
      </c>
      <c r="G337" s="32">
        <v>1400</v>
      </c>
      <c r="J337" s="101"/>
    </row>
    <row r="338" spans="1:10" ht="31.5" thickTop="1" thickBot="1" x14ac:dyDescent="0.3">
      <c r="A338" s="2" t="s">
        <v>929</v>
      </c>
      <c r="B338" s="8" t="s">
        <v>423</v>
      </c>
      <c r="C338" s="8" t="s">
        <v>749</v>
      </c>
      <c r="D338" s="13" t="s">
        <v>148</v>
      </c>
      <c r="E338" s="2" t="s">
        <v>415</v>
      </c>
      <c r="F338" s="32">
        <v>1800</v>
      </c>
      <c r="G338" s="32">
        <v>1800</v>
      </c>
      <c r="J338" s="101"/>
    </row>
    <row r="339" spans="1:10" ht="31.5" thickTop="1" thickBot="1" x14ac:dyDescent="0.3">
      <c r="A339" s="2" t="s">
        <v>930</v>
      </c>
      <c r="B339" s="2" t="s">
        <v>272</v>
      </c>
      <c r="C339" s="2" t="s">
        <v>749</v>
      </c>
      <c r="D339" s="13" t="s">
        <v>149</v>
      </c>
      <c r="E339" s="8" t="s">
        <v>407</v>
      </c>
      <c r="F339" s="32">
        <v>990</v>
      </c>
      <c r="G339" s="32">
        <v>990</v>
      </c>
      <c r="J339" s="101"/>
    </row>
    <row r="340" spans="1:10" ht="31.5" thickTop="1" thickBot="1" x14ac:dyDescent="0.3">
      <c r="A340" s="2" t="s">
        <v>931</v>
      </c>
      <c r="B340" s="2" t="s">
        <v>273</v>
      </c>
      <c r="C340" s="2" t="s">
        <v>749</v>
      </c>
      <c r="D340" s="13" t="s">
        <v>418</v>
      </c>
      <c r="E340" s="8" t="s">
        <v>407</v>
      </c>
      <c r="F340" s="32">
        <v>360</v>
      </c>
      <c r="G340" s="32">
        <v>360</v>
      </c>
      <c r="J340" s="101"/>
    </row>
    <row r="341" spans="1:10" ht="46.5" thickTop="1" thickBot="1" x14ac:dyDescent="0.3">
      <c r="A341" s="2" t="s">
        <v>932</v>
      </c>
      <c r="B341" s="2" t="s">
        <v>274</v>
      </c>
      <c r="C341" s="2" t="s">
        <v>749</v>
      </c>
      <c r="D341" s="13" t="s">
        <v>419</v>
      </c>
      <c r="E341" s="8" t="s">
        <v>407</v>
      </c>
      <c r="F341" s="32">
        <v>480</v>
      </c>
      <c r="G341" s="32">
        <v>480</v>
      </c>
      <c r="J341" s="101"/>
    </row>
    <row r="342" spans="1:10" ht="46.5" thickTop="1" thickBot="1" x14ac:dyDescent="0.3">
      <c r="A342" s="2" t="s">
        <v>933</v>
      </c>
      <c r="B342" s="2" t="s">
        <v>275</v>
      </c>
      <c r="C342" s="2" t="s">
        <v>749</v>
      </c>
      <c r="D342" s="13" t="s">
        <v>420</v>
      </c>
      <c r="E342" s="8" t="s">
        <v>407</v>
      </c>
      <c r="F342" s="32">
        <v>220</v>
      </c>
      <c r="G342" s="32">
        <v>220</v>
      </c>
      <c r="J342" s="101"/>
    </row>
    <row r="343" spans="1:10" ht="46.5" thickTop="1" thickBot="1" x14ac:dyDescent="0.3">
      <c r="A343" s="2" t="s">
        <v>934</v>
      </c>
      <c r="B343" s="2" t="s">
        <v>276</v>
      </c>
      <c r="C343" s="2" t="s">
        <v>749</v>
      </c>
      <c r="D343" s="13" t="s">
        <v>421</v>
      </c>
      <c r="E343" s="8" t="s">
        <v>407</v>
      </c>
      <c r="F343" s="43">
        <v>190</v>
      </c>
      <c r="G343" s="32">
        <v>190</v>
      </c>
      <c r="J343" s="101"/>
    </row>
    <row r="344" spans="1:10" ht="46.5" thickTop="1" thickBot="1" x14ac:dyDescent="0.3">
      <c r="A344" s="2" t="s">
        <v>935</v>
      </c>
      <c r="B344" s="2" t="s">
        <v>277</v>
      </c>
      <c r="C344" s="2" t="s">
        <v>749</v>
      </c>
      <c r="D344" s="13" t="s">
        <v>150</v>
      </c>
      <c r="E344" s="2" t="s">
        <v>422</v>
      </c>
      <c r="F344" s="32">
        <v>25</v>
      </c>
      <c r="G344" s="32">
        <v>25</v>
      </c>
      <c r="J344" s="101"/>
    </row>
    <row r="345" spans="1:10" ht="16.5" thickTop="1" thickBot="1" x14ac:dyDescent="0.3">
      <c r="B345" s="116" t="s">
        <v>888</v>
      </c>
      <c r="C345" s="148"/>
      <c r="D345" s="148"/>
      <c r="E345" s="150"/>
      <c r="F345" s="138">
        <v>52420</v>
      </c>
      <c r="G345" s="133"/>
      <c r="J345" s="101"/>
    </row>
    <row r="346" spans="1:10" ht="16.5" thickTop="1" thickBot="1" x14ac:dyDescent="0.3">
      <c r="J346" s="101"/>
    </row>
    <row r="347" spans="1:10" ht="31.5" customHeight="1" thickTop="1" thickBot="1" x14ac:dyDescent="0.3">
      <c r="B347" s="122" t="s">
        <v>485</v>
      </c>
      <c r="C347" s="123"/>
      <c r="D347" s="123"/>
      <c r="E347" s="124"/>
      <c r="F347" s="138">
        <v>3176791</v>
      </c>
      <c r="G347" s="133"/>
      <c r="J347" s="101"/>
    </row>
    <row r="348" spans="1:10" ht="15.75" thickTop="1" x14ac:dyDescent="0.25"/>
    <row r="349" spans="1:10" ht="54" customHeight="1" x14ac:dyDescent="0.25">
      <c r="D349" s="1" t="s">
        <v>636</v>
      </c>
      <c r="E349" s="158" t="s">
        <v>1000</v>
      </c>
      <c r="F349" s="158"/>
      <c r="G349" s="158"/>
    </row>
  </sheetData>
  <sortState xmlns:xlrd2="http://schemas.microsoft.com/office/spreadsheetml/2017/richdata2" ref="A134:J216">
    <sortCondition ref="H134:H216"/>
    <sortCondition ref="D134:D216"/>
  </sortState>
  <mergeCells count="35">
    <mergeCell ref="E349:G349"/>
    <mergeCell ref="B2:G2"/>
    <mergeCell ref="F6:G6"/>
    <mergeCell ref="F49:G49"/>
    <mergeCell ref="F115:G115"/>
    <mergeCell ref="F123:G123"/>
    <mergeCell ref="B49:D49"/>
    <mergeCell ref="B56:E56"/>
    <mergeCell ref="B89:E89"/>
    <mergeCell ref="F89:G89"/>
    <mergeCell ref="F56:G56"/>
    <mergeCell ref="B103:E103"/>
    <mergeCell ref="B115:D115"/>
    <mergeCell ref="B65:E65"/>
    <mergeCell ref="F65:G65"/>
    <mergeCell ref="B123:D123"/>
    <mergeCell ref="F345:G345"/>
    <mergeCell ref="B347:E347"/>
    <mergeCell ref="F347:G347"/>
    <mergeCell ref="A134:G134"/>
    <mergeCell ref="A218:G218"/>
    <mergeCell ref="B280:E280"/>
    <mergeCell ref="B293:E293"/>
    <mergeCell ref="F310:G310"/>
    <mergeCell ref="B310:E310"/>
    <mergeCell ref="B345:E345"/>
    <mergeCell ref="F280:G280"/>
    <mergeCell ref="B283:D283"/>
    <mergeCell ref="F293:G293"/>
    <mergeCell ref="B324:G324"/>
    <mergeCell ref="F129:G129"/>
    <mergeCell ref="B265:D265"/>
    <mergeCell ref="B262:E262"/>
    <mergeCell ref="B131:E132"/>
    <mergeCell ref="B129:D129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Option A- Parks</vt:lpstr>
      <vt:lpstr>Option B- Citywide Rev</vt:lpstr>
    </vt:vector>
  </TitlesOfParts>
  <Company>City of Sunny Isles Beach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Genesis</dc:creator>
  <cp:lastModifiedBy>Jesenia Otero</cp:lastModifiedBy>
  <cp:lastPrinted>2020-10-01T14:29:55Z</cp:lastPrinted>
  <dcterms:created xsi:type="dcterms:W3CDTF">2017-06-28T18:53:26Z</dcterms:created>
  <dcterms:modified xsi:type="dcterms:W3CDTF">2020-10-01T15:33:37Z</dcterms:modified>
</cp:coreProperties>
</file>